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37BA6919-5415-4312-B203-C711F11D1F00}" xr6:coauthVersionLast="47" xr6:coauthVersionMax="47" xr10:uidLastSave="{00000000-0000-0000-0000-000000000000}"/>
  <bookViews>
    <workbookView xWindow="-120" yWindow="-120" windowWidth="29040" windowHeight="15720" firstSheet="9" activeTab="9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r:id="rId10"/>
    <sheet name="Sheet1" sheetId="23" state="hidden" r:id="rId11"/>
    <sheet name="GIỜ LÀM GV 2024" sheetId="26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3" l="1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S59" i="53" l="1"/>
  <c r="S61" i="53"/>
  <c r="O64" i="53"/>
  <c r="O66" i="53"/>
  <c r="O63" i="53"/>
  <c r="O65" i="53"/>
  <c r="O67" i="53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309DCEA0-4F78-45D5-B283-F43AE12EBFFD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51" authorId="0" shapeId="0" xr:uid="{27146032-6309-47AE-8E7C-CF93B4C45FC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<sst xmlns="http://schemas.openxmlformats.org/spreadsheetml/2006/main" count="4401" uniqueCount="786">
  <si>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</si>
  <si>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</si>
  <si>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</si>
  <si>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</si>
  <si>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</si>
  <si>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</si>
  <si>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</si>
  <si>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</si>
  <si>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</si>
  <si>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</si>
  <si>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</si>
  <si>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</si>
  <si>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</si>
  <si>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</si>
  <si>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</si>
  <si>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</si>
  <si>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</si>
  <si>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</si>
  <si>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</si>
  <si>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</si>
  <si>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</si>
  <si>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</si>
  <si>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</si>
  <si>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</si>
  <si>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</si>
  <si>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</si>
  <si>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</si>
  <si>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</si>
  <si>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</si>
  <si>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</si>
  <si>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</si>
  <si>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</si>
  <si>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</si>
  <si>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</si>
  <si>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</si>
  <si>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</si>
  <si>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</si>
  <si>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</si>
  <si>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</si>
  <si>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</si>
  <si>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</si>
  <si>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</si>
  <si>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</si>
  <si>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</si>
  <si>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</si>
  <si>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</si>
  <si>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</si>
  <si>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</si>
  <si>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</si>
  <si>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</si>
  <si>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</si>
  <si>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</si>
  <si>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</si>
  <si>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</si>
  <si>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</si>
  <si>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</si>
  <si>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</si>
  <si>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</si>
  <si>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</si>
  <si>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</si>
  <si>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</si>
  <si>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</si>
  <si>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</si>
  <si>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</si>
  <si>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</si>
  <si>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</si>
  <si>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</si>
  <si>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</si>
  <si>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</si>
  <si>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</si>
  <si>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</si>
  <si>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</si>
  <si>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</si>
  <si>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</si>
  <si>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</si>
  <si>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</si>
  <si>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</si>
  <si>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</si>
  <si>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</si>
  <si>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</si>
  <si>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</si>
  <si>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</si>
  <si>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</si>
  <si>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</si>
  <si>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</si>
  <si>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</si>
  <si>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</si>
  <si>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</si>
  <si>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</si>
  <si>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</si>
  <si>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</si>
  <si>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</si>
  <si>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</si>
  <si>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</si>
  <si>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</si>
  <si>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</si>
  <si>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</si>
  <si>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</si>
  <si>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</si>
  <si>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</si>
  <si>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</si>
  <si>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</si>
  <si>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</si>
  <si>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</si>
  <si>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</si>
  <si>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</si>
  <si>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</si>
  <si>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</si>
  <si>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</si>
  <si>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</si>
  <si>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</si>
  <si>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</si>
  <si>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</si>
  <si>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</si>
  <si>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</si>
  <si>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</si>
  <si>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</si>
  <si>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</si>
  <si>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</si>
  <si>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</si>
  <si>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</si>
  <si>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</si>
  <si>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</si>
  <si>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</si>
  <si>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</si>
  <si>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</si>
  <si>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</si>
  <si>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</si>
  <si>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</si>
  <si>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</si>
  <si>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</si>
  <si>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</si>
  <si>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</si>
  <si>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</si>
  <si>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</si>
  <si>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</si>
  <si>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</si>
  <si>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</si>
  <si>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</si>
  <si>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</si>
  <si>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</si>
  <si>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</si>
  <si>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</si>
  <si>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</si>
  <si>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</si>
  <si>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</si>
  <si>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</si>
  <si>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</si>
  <si>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</si>
  <si>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</si>
  <si>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</si>
  <si>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</si>
  <si>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</si>
  <si>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</si>
  <si>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</si>
  <si>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</si>
  <si>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</si>
  <si>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</si>
  <si>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</si>
  <si>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</si>
  <si>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</si>
  <si>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</si>
  <si>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</si>
  <si>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</si>
  <si>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</si>
  <si>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</si>
  <si>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</si>
  <si>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</si>
  <si>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</si>
  <si>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</si>
  <si>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</si>
  <si>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</si>
  <si>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</si>
  <si>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</si>
  <si>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</si>
  <si>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</si>
  <si>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</si>
  <si>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</si>
  <si>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</si>
  <si>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</si>
  <si>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</si>
  <si>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</si>
  <si>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</si>
  <si>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</si>
  <si>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</si>
  <si>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</si>
  <si>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</si>
  <si>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</si>
  <si>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</si>
  <si>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</si>
  <si>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</si>
  <si>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</si>
  <si>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</si>
  <si>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</si>
  <si>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</si>
  <si>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</si>
  <si>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</si>
  <si>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</si>
  <si>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</si>
  <si>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</si>
  <si>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</si>
  <si>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</si>
  <si>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</si>
  <si>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</si>
  <si>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</si>
  <si>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</si>
  <si>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</si>
  <si>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</si>
  <si>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</si>
  <si>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</si>
  <si>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</si>
  <si>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</si>
  <si>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</si>
  <si>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</si>
  <si>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</si>
  <si>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</si>
  <si>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</si>
  <si>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</si>
  <si>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</si>
  <si>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</si>
  <si>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</si>
  <si>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</si>
  <si>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</si>
  <si>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</si>
  <si>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</si>
  <si>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</si>
  <si>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</si>
  <si>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</si>
  <si>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</si>
  <si>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</si>
  <si>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</si>
  <si>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</si>
  <si>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</si>
  <si>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</si>
  <si>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</si>
  <si>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</si>
  <si>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</si>
  <si>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</si>
  <si>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</si>
  <si>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</si>
  <si>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</si>
  <si>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</si>
  <si>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</si>
  <si>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</si>
  <si>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</si>
  <si>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</si>
  <si>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</si>
  <si>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</si>
  <si>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</si>
  <si>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</si>
  <si>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</si>
  <si>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</si>
  <si>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</si>
  <si>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</si>
  <si>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</si>
  <si>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</si>
  <si>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</si>
  <si>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</si>
  <si>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</si>
  <si>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</si>
  <si>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</si>
  <si>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</si>
  <si>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</si>
  <si>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</si>
  <si>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</si>
  <si>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</si>
  <si>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</si>
  <si>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</si>
  <si>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</si>
  <si>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</si>
  <si>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</si>
  <si>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</si>
  <si>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</si>
  <si>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</si>
  <si>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</si>
  <si>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</si>
  <si>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</si>
  <si>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</si>
  <si>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</si>
  <si>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</si>
  <si>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</si>
  <si>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</si>
  <si>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</si>
  <si>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</si>
  <si>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</si>
  <si>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</si>
  <si>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</si>
  <si>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</si>
  <si>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</si>
  <si>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</si>
  <si>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</si>
  <si>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</si>
  <si>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</si>
  <si>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</si>
  <si>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</si>
  <si>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</si>
  <si>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</si>
  <si>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</si>
  <si>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</si>
  <si>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</si>
  <si>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</si>
  <si>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</si>
  <si>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</si>
  <si>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</si>
  <si>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</si>
  <si>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</si>
  <si>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</si>
  <si>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</si>
  <si>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</si>
  <si>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</si>
  <si>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</si>
  <si>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</si>
  <si>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</si>
  <si>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</si>
  <si>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</si>
  <si>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</si>
  <si>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</si>
  <si>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</si>
  <si>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</si>
  <si>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</si>
  <si>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</si>
  <si>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</si>
  <si>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</si>
  <si>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</si>
  <si>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</si>
  <si>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</si>
  <si>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</si>
  <si>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</si>
  <si>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</si>
  <si>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</si>
  <si>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</si>
  <si>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</si>
  <si>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</si>
  <si>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</si>
  <si>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</si>
  <si>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</si>
  <si>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</si>
  <si>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</si>
  <si>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</si>
  <si>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</si>
  <si>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</si>
  <si>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</si>
  <si>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</si>
  <si>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</si>
  <si>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</si>
  <si>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</si>
  <si>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</si>
  <si>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</si>
  <si>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</si>
  <si>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</si>
  <si>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</si>
  <si>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</si>
  <si>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</si>
  <si>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</si>
  <si>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</si>
  <si>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</si>
  <si>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</si>
  <si>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</si>
  <si>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</si>
  <si>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</si>
  <si>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</si>
  <si>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</si>
  <si>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</si>
  <si>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</si>
  <si>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</si>
  <si>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</si>
  <si>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</si>
  <si>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</si>
  <si>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</si>
  <si>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</si>
  <si>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</si>
  <si>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</si>
  <si>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</si>
  <si>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</si>
  <si>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</si>
  <si>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</si>
  <si>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</si>
  <si>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</si>
  <si>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</si>
  <si>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</si>
  <si>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</si>
  <si>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</si>
  <si>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</si>
  <si>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</si>
  <si>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</si>
  <si>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</si>
  <si>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</si>
  <si>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</si>
  <si>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</si>
  <si>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</si>
  <si>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</si>
  <si>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</si>
  <si>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</si>
  <si>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</si>
  <si>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</si>
  <si>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</si>
  <si>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</si>
  <si>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</si>
  <si>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</si>
  <si>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</si>
  <si>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</si>
  <si>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</si>
  <si>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</si>
  <si>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</si>
  <si>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</si>
  <si>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</si>
  <si>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</si>
  <si>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</si>
  <si>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</si>
  <si>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</si>
  <si>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</si>
  <si>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</si>
  <si>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</si>
  <si>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</si>
  <si>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</si>
  <si>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</si>
  <si>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</si>
  <si>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</si>
  <si>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</si>
  <si>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</si>
  <si>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</si>
  <si>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</si>
  <si>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</si>
  <si>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</si>
  <si>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</si>
  <si>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</si>
  <si>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</si>
  <si>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</si>
  <si>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</si>
  <si>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</si>
  <si>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</si>
  <si>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</si>
  <si>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</si>
  <si>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</si>
  <si>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</si>
  <si>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</si>
  <si>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</si>
  <si>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</si>
  <si>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</si>
  <si>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</si>
  <si>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</si>
  <si>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</si>
  <si>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</si>
  <si>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</si>
  <si>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</si>
  <si>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</si>
  <si>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</si>
  <si>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</si>
  <si>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</si>
  <si>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</si>
  <si>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</si>
  <si>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TL01 - E640
NEW</t>
  </si>
  <si>
    <t>TL21 - E645
NEW</t>
  </si>
  <si>
    <t>TL13 - E644
NEW</t>
  </si>
  <si>
    <t>TL15 - GXC9
NEW</t>
  </si>
  <si>
    <t>KTN - 52B - P.201
NEW</t>
  </si>
  <si>
    <t>KTN - 52A - P.201
NEW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</si>
  <si>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</si>
  <si>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</si>
  <si>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</si>
  <si>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</si>
  <si>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</si>
  <si>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</si>
  <si>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</si>
  <si>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</si>
  <si>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</si>
  <si>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</si>
  <si>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</si>
  <si>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</si>
  <si>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</si>
  <si>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</si>
  <si>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</si>
  <si>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</si>
  <si>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</si>
  <si>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</si>
  <si>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</si>
  <si>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</si>
  <si>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</si>
  <si>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</si>
  <si>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</si>
  <si>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</si>
  <si>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</si>
  <si>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</si>
  <si>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</si>
  <si>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</si>
  <si>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</si>
  <si>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</si>
  <si>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</si>
  <si>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</si>
  <si>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</si>
  <si>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</si>
  <si>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</si>
  <si>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</si>
  <si>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TL13 - E644</t>
  </si>
  <si>
    <t>TL21 - E645
ÂU CƠ</t>
  </si>
  <si>
    <t>TL01 - E640
ÂU CƠ</t>
  </si>
  <si>
    <t>TL25 - E647
ÂU CƠ</t>
  </si>
  <si>
    <t>TL04 - E646
ÂU CƠ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</si>
  <si>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</si>
  <si>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</si>
  <si>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</si>
  <si>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</si>
  <si>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</si>
  <si>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</si>
  <si>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</si>
  <si>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</si>
  <si>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</si>
  <si>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</si>
  <si>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</si>
  <si>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</si>
  <si>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</si>
  <si>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</si>
  <si>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</si>
  <si>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</si>
  <si>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</si>
  <si>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</si>
  <si>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</si>
  <si>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</si>
  <si>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</si>
  <si>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</si>
  <si>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</si>
  <si>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</si>
  <si>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</si>
  <si>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</si>
  <si>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</si>
  <si>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</si>
  <si>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</si>
  <si>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</si>
  <si>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</si>
  <si>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</si>
  <si>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TL 06- NH2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</si>
  <si>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</si>
  <si>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</si>
  <si>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</si>
  <si>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</si>
  <si>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</si>
  <si>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</si>
  <si>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</si>
  <si>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</si>
  <si>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</si>
  <si>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</si>
  <si>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</si>
  <si>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</si>
  <si>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</si>
  <si>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</si>
  <si>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</si>
  <si>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</si>
  <si>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</si>
  <si>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</si>
  <si>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</si>
  <si>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</si>
  <si>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</si>
  <si>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</si>
  <si>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</si>
  <si>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</si>
  <si>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</si>
  <si>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</si>
  <si>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</si>
  <si>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</si>
  <si>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</si>
  <si>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</si>
  <si>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</si>
  <si>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</si>
  <si>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</si>
  <si>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</si>
  <si>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</si>
  <si>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</si>
  <si>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</si>
  <si>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</si>
  <si>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</si>
  <si>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</si>
  <si>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</si>
  <si>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</si>
  <si>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</si>
  <si>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</si>
  <si>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</si>
  <si>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</si>
  <si>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</si>
  <si>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</si>
  <si>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</si>
  <si>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</si>
  <si>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</si>
  <si>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</si>
  <si>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</si>
  <si>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</si>
  <si>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</si>
  <si>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</si>
  <si>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</si>
  <si>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</si>
  <si>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</si>
  <si>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</si>
  <si>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TL03 -KS4-Dna
học bù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</si>
  <si>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</si>
  <si>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</si>
  <si>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</si>
  <si>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</si>
  <si>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</si>
  <si>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</si>
  <si>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</si>
  <si>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</si>
  <si>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</si>
  <si>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</si>
  <si>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</si>
  <si>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</si>
  <si>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</si>
  <si>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</si>
  <si>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</si>
  <si>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</si>
  <si>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</si>
  <si>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</si>
  <si>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</si>
  <si>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</si>
  <si>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</si>
  <si>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</si>
  <si>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</si>
  <si>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</si>
  <si>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</si>
  <si>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</si>
  <si>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</si>
  <si>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</si>
  <si>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</si>
  <si>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</si>
  <si>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</si>
  <si>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</si>
  <si>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</si>
  <si>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</si>
  <si>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</si>
  <si>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</si>
  <si>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</si>
  <si>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</si>
  <si>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</si>
  <si>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</si>
  <si>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</si>
  <si>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</si>
  <si>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</si>
  <si>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</si>
  <si>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</si>
  <si>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</si>
  <si>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</si>
  <si>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</si>
  <si>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</si>
  <si>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</si>
  <si>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</si>
  <si>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</si>
  <si>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</si>
  <si>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</si>
  <si>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</si>
  <si>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</si>
  <si>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</si>
  <si>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</si>
  <si>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</si>
  <si>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</si>
  <si>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</si>
  <si>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</si>
  <si>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</si>
  <si>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TL03 -KS4-DNa+HN39+TV38</t>
  </si>
  <si>
    <t>TL07 DN103 -KSDB1-K1-DN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</si>
  <si>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</si>
  <si>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</si>
  <si>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</si>
  <si>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</si>
  <si>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</si>
  <si>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</si>
  <si>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</si>
  <si>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</si>
  <si>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</si>
  <si>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</si>
  <si>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</si>
  <si>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</si>
  <si>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</si>
  <si>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</si>
  <si>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</si>
  <si>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</si>
  <si>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</si>
  <si>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</si>
  <si>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</si>
  <si>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</si>
  <si>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</si>
  <si>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</si>
  <si>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</si>
  <si>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</si>
  <si>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</si>
  <si>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</si>
  <si>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</si>
  <si>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</si>
  <si>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</si>
  <si>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</si>
  <si>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</si>
  <si>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</si>
  <si>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</si>
  <si>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</si>
  <si>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</si>
  <si>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</si>
  <si>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</si>
  <si>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</si>
  <si>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</si>
  <si>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</si>
  <si>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</si>
  <si>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</si>
  <si>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</si>
  <si>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</si>
  <si>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</si>
  <si>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</si>
  <si>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</si>
  <si>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</si>
  <si>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</si>
  <si>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</si>
  <si>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</si>
  <si>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</si>
  <si>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</si>
  <si>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</si>
  <si>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</si>
  <si>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</si>
  <si>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</si>
  <si>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</si>
  <si>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</si>
  <si>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</si>
  <si>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</si>
  <si>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</si>
  <si>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</si>
  <si>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</si>
  <si>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</si>
  <si>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</si>
  <si>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</si>
  <si>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</si>
  <si>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</si>
  <si>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</si>
  <si>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TL 15-DNa105 
NEW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</si>
  <si>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</si>
  <si>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</si>
  <si>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</si>
  <si>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</si>
  <si>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</si>
  <si>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</si>
  <si>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</si>
  <si>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</si>
  <si>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</si>
  <si>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</si>
  <si>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</si>
  <si>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</si>
  <si>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</si>
  <si>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</si>
  <si>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</si>
  <si>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</si>
  <si>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</si>
  <si>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</si>
  <si>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</si>
  <si>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</si>
  <si>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</si>
  <si>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</si>
  <si>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</si>
  <si>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</si>
  <si>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</si>
  <si>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</si>
  <si>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</si>
  <si>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</si>
  <si>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</si>
  <si>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</si>
  <si>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</si>
  <si>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</si>
  <si>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</si>
  <si>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</si>
  <si>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</si>
  <si>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</si>
  <si>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</si>
  <si>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</si>
  <si>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</si>
  <si>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</si>
  <si>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</si>
  <si>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</si>
  <si>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</si>
  <si>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</si>
  <si>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</si>
  <si>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</si>
  <si>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</si>
  <si>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</si>
  <si>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</si>
  <si>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</si>
  <si>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</si>
  <si>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</si>
  <si>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TL 34 - E648 -TCVĐ
ÂU CƠ</t>
  </si>
  <si>
    <t>TL22 - 659</t>
  </si>
  <si>
    <t>KTN - 62B1,2-P301-ÂU CƠ
 NEW</t>
  </si>
  <si>
    <t>KTN - 62A1,2-P301-ÂU CƠ
 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</si>
  <si>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01/07/2025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</si>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</sst>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382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60" t="s">
        <v>13</v>
      </c>
      <c r="P4" s="362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56" t="s">
        <v>19</v>
      </c>
      <c r="B6" s="358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0" t="s">
        <v>19</v>
      </c>
      <c r="P6" s="362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61"/>
      <c r="P7" s="363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56" t="s">
        <v>21</v>
      </c>
      <c r="B8" s="358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60" t="s">
        <v>21</v>
      </c>
      <c r="P8" s="362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64"/>
      <c r="B9" s="359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60" t="s">
        <v>23</v>
      </c>
      <c r="P10" s="362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57"/>
      <c r="B11" s="359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60" t="s">
        <v>26</v>
      </c>
      <c r="P12" s="362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57"/>
      <c r="B13" s="359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61"/>
      <c r="P13" s="36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60" t="s">
        <v>13</v>
      </c>
      <c r="P17" s="362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57"/>
      <c r="B18" s="359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57"/>
      <c r="B20" s="359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61"/>
      <c r="P20" s="363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56" t="s">
        <v>21</v>
      </c>
      <c r="B21" s="358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60" t="s">
        <v>21</v>
      </c>
      <c r="P21" s="362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57"/>
      <c r="B22" s="359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56" t="s">
        <v>23</v>
      </c>
      <c r="B23" s="358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60" t="s">
        <v>23</v>
      </c>
      <c r="P23" s="362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56" t="s">
        <v>26</v>
      </c>
      <c r="B25" s="358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60" t="s">
        <v>26</v>
      </c>
      <c r="P25" s="362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57"/>
      <c r="B26" s="359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61"/>
      <c r="P26" s="363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60" t="s">
        <v>13</v>
      </c>
      <c r="P30" s="362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60" t="s">
        <v>21</v>
      </c>
      <c r="P34" s="362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6"/>
      <c r="B35" s="359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65"/>
      <c r="P35" s="363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6" t="s">
        <v>23</v>
      </c>
      <c r="B36" s="358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60" t="s">
        <v>23</v>
      </c>
      <c r="P36" s="362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4"/>
      <c r="B37" s="359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6" t="s">
        <v>26</v>
      </c>
      <c r="B38" s="358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60" t="s">
        <v>26</v>
      </c>
      <c r="P38" s="362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57"/>
      <c r="B39" s="359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6" t="s">
        <v>13</v>
      </c>
      <c r="B43" s="358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60" t="s">
        <v>13</v>
      </c>
      <c r="P43" s="362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57"/>
      <c r="B44" s="359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61"/>
      <c r="P44" s="36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6" t="s">
        <v>19</v>
      </c>
      <c r="B45" s="358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60" t="s">
        <v>19</v>
      </c>
      <c r="P45" s="362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4"/>
      <c r="B46" s="359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65"/>
      <c r="P46" s="363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56" t="s">
        <v>21</v>
      </c>
      <c r="B47" s="358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60" t="s">
        <v>21</v>
      </c>
      <c r="P47" s="362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64"/>
      <c r="B48" s="359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65"/>
      <c r="P48" s="363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56" t="s">
        <v>23</v>
      </c>
      <c r="B49" s="358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60" t="s">
        <v>23</v>
      </c>
      <c r="P49" s="362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57"/>
      <c r="B50" s="359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61"/>
      <c r="P50" s="363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56" t="s">
        <v>26</v>
      </c>
      <c r="B51" s="358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60" t="s">
        <v>26</v>
      </c>
      <c r="P51" s="362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57"/>
      <c r="B52" s="359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61"/>
      <c r="P52" s="363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7">
        <f>SUM(M55:N55)</f>
        <v>14</v>
      </c>
      <c r="P55" s="377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78">
        <f>SUM(M56:N56)</f>
        <v>0</v>
      </c>
      <c r="P56" s="378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79">
        <f>SUM(M57:N57)</f>
        <v>18</v>
      </c>
      <c r="P57" s="379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80">
        <f>SUM(M58:N58)</f>
        <v>18</v>
      </c>
      <c r="P58" s="380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81">
        <f>SUM(M59:N59)</f>
        <v>20</v>
      </c>
      <c r="P59" s="381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2" t="s">
        <v>50</v>
      </c>
      <c r="P60" s="382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77">
        <f>SUM(M61:N61)</f>
        <v>18</v>
      </c>
      <c r="P61" s="377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78">
        <f>SUM(M62:N62)</f>
        <v>0</v>
      </c>
      <c r="P62" s="378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79">
        <f>SUM(M63:N63)</f>
        <v>12</v>
      </c>
      <c r="P63" s="379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80">
        <f>SUM(M64:N64)</f>
        <v>20</v>
      </c>
      <c r="P64" s="380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81">
        <f>SUM(M65:N65)</f>
        <v>18</v>
      </c>
      <c r="P65" s="381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2" t="s">
        <v>50</v>
      </c>
      <c r="P66" s="382"/>
      <c r="T66" s="94"/>
    </row>
    <row r="67" spans="1:20" ht="29.25" customHeight="1" x14ac:dyDescent="0.25">
      <c r="G67" s="383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77">
        <f>SUM(M67:N67)</f>
        <v>18</v>
      </c>
      <c r="P67" s="377"/>
      <c r="T67" s="94"/>
    </row>
    <row r="68" spans="1:20" ht="29.25" customHeight="1" x14ac:dyDescent="0.25">
      <c r="G68" s="383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78">
        <f>SUM(M68:N68)</f>
        <v>0</v>
      </c>
      <c r="P68" s="378"/>
      <c r="T68" s="94"/>
    </row>
    <row r="69" spans="1:20" ht="29.25" customHeight="1" x14ac:dyDescent="0.25">
      <c r="G69" s="383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79">
        <f>SUM(M69:N69)</f>
        <v>10</v>
      </c>
      <c r="P69" s="379"/>
      <c r="T69" s="94"/>
    </row>
    <row r="70" spans="1:20" ht="29.25" customHeight="1" x14ac:dyDescent="0.25">
      <c r="G70" s="383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80">
        <f>SUM(M70:N70)</f>
        <v>18</v>
      </c>
      <c r="P70" s="380"/>
      <c r="T70" s="94"/>
    </row>
    <row r="71" spans="1:20" ht="29.25" customHeight="1" x14ac:dyDescent="0.25">
      <c r="G71" s="383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81">
        <f>SUM(M71:N71)</f>
        <v>20</v>
      </c>
      <c r="P71" s="381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2" t="s">
        <v>50</v>
      </c>
      <c r="P72" s="382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77">
        <f>SUM(M74:N74)</f>
        <v>18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78">
        <f>SUM(M75:N75)</f>
        <v>0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79">
        <f>SUM(M76:N76)</f>
        <v>16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80">
        <f>SUM(M77:N77)</f>
        <v>18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1">
        <f>SUM(M78:N78)</f>
        <v>14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55"/>
  <sheetViews>
    <sheetView tabSelected="1" topLeftCell="A27" zoomScale="66" zoomScaleNormal="66" workbookViewId="0">
      <selection activeCell="M35" sqref="M35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784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785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85" t="s">
        <v>731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305" t="s">
        <v>776</v>
      </c>
      <c r="J4" s="69" t="s">
        <v>16</v>
      </c>
      <c r="K4" s="181"/>
      <c r="L4" s="182"/>
      <c r="M4" s="7"/>
      <c r="N4" s="119"/>
      <c r="O4" s="396" t="s">
        <v>13</v>
      </c>
      <c r="P4" s="386" t="s">
        <v>731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00"/>
      <c r="P5" s="38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392" t="s">
        <v>19</v>
      </c>
      <c r="B6" s="394" t="s">
        <v>732</v>
      </c>
      <c r="C6" s="188" t="s">
        <v>761</v>
      </c>
      <c r="D6" s="188" t="s">
        <v>17</v>
      </c>
      <c r="E6" s="188" t="s">
        <v>496</v>
      </c>
      <c r="F6" s="188" t="s">
        <v>17</v>
      </c>
      <c r="G6" s="190"/>
      <c r="H6" s="190"/>
      <c r="I6" s="190"/>
      <c r="J6" s="190"/>
      <c r="K6" s="188" t="s">
        <v>495</v>
      </c>
      <c r="L6" s="188" t="s">
        <v>18</v>
      </c>
      <c r="M6" s="190"/>
      <c r="N6" s="253"/>
      <c r="O6" s="396" t="s">
        <v>19</v>
      </c>
      <c r="P6" s="457" t="s">
        <v>732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95" t="s">
        <v>692</v>
      </c>
      <c r="D7" s="198" t="s">
        <v>16</v>
      </c>
      <c r="E7" s="307" t="s">
        <v>773</v>
      </c>
      <c r="F7" s="308" t="s">
        <v>18</v>
      </c>
      <c r="G7" s="196"/>
      <c r="H7" s="197"/>
      <c r="I7" s="342" t="s">
        <v>556</v>
      </c>
      <c r="J7" s="341" t="s">
        <v>15</v>
      </c>
      <c r="K7" s="196"/>
      <c r="L7" s="197"/>
      <c r="M7" s="199"/>
      <c r="N7" s="251"/>
      <c r="O7" s="397"/>
      <c r="P7" s="458"/>
      <c r="Q7" s="282"/>
      <c r="R7" s="197"/>
      <c r="S7" s="196"/>
      <c r="T7" s="197"/>
      <c r="U7" s="200" t="s">
        <v>728</v>
      </c>
      <c r="V7" s="201" t="s">
        <v>25</v>
      </c>
      <c r="W7" s="196"/>
      <c r="X7" s="234"/>
    </row>
    <row r="8" spans="1:25" s="13" customFormat="1" ht="42" customHeight="1" thickTop="1" x14ac:dyDescent="0.25">
      <c r="A8" s="364" t="s">
        <v>21</v>
      </c>
      <c r="B8" s="385" t="s">
        <v>733</v>
      </c>
      <c r="C8" s="305" t="s">
        <v>777</v>
      </c>
      <c r="D8" s="69" t="s">
        <v>16</v>
      </c>
      <c r="E8" s="190"/>
      <c r="F8" s="11"/>
      <c r="G8" s="181"/>
      <c r="H8" s="182"/>
      <c r="I8" s="351" t="s">
        <v>653</v>
      </c>
      <c r="J8" s="352" t="s">
        <v>15</v>
      </c>
      <c r="K8" s="181"/>
      <c r="L8" s="182"/>
      <c r="M8" s="191"/>
      <c r="N8" s="148"/>
      <c r="O8" s="400" t="s">
        <v>21</v>
      </c>
      <c r="P8" s="386" t="s">
        <v>733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95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00"/>
      <c r="P9" s="386"/>
      <c r="Q9" s="284"/>
      <c r="R9" s="202"/>
      <c r="S9" s="175"/>
      <c r="T9" s="12"/>
      <c r="U9" s="11"/>
      <c r="V9" s="12"/>
      <c r="W9" s="307" t="s">
        <v>768</v>
      </c>
      <c r="X9" s="333" t="s">
        <v>712</v>
      </c>
    </row>
    <row r="10" spans="1:25" s="13" customFormat="1" ht="42" customHeight="1" thickTop="1" x14ac:dyDescent="0.25">
      <c r="A10" s="392" t="s">
        <v>23</v>
      </c>
      <c r="B10" s="394" t="s">
        <v>736</v>
      </c>
      <c r="C10" s="188" t="s">
        <v>513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396" t="s">
        <v>23</v>
      </c>
      <c r="P10" s="457" t="s">
        <v>736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3"/>
      <c r="B11" s="395"/>
      <c r="C11" s="11"/>
      <c r="D11" s="196"/>
      <c r="E11" s="195" t="s">
        <v>530</v>
      </c>
      <c r="F11" s="198" t="s">
        <v>15</v>
      </c>
      <c r="G11" s="207"/>
      <c r="H11" s="196"/>
      <c r="I11" s="177" t="s">
        <v>701</v>
      </c>
      <c r="J11" s="177" t="s">
        <v>16</v>
      </c>
      <c r="K11" s="307" t="s">
        <v>778</v>
      </c>
      <c r="L11" s="308" t="s">
        <v>15</v>
      </c>
      <c r="M11" s="199"/>
      <c r="N11" s="251"/>
      <c r="O11" s="397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4" t="s">
        <v>26</v>
      </c>
      <c r="B12" s="385" t="s">
        <v>734</v>
      </c>
      <c r="C12" s="280"/>
      <c r="D12" s="190"/>
      <c r="E12" s="7"/>
      <c r="F12" s="7"/>
      <c r="G12" s="188" t="s">
        <v>690</v>
      </c>
      <c r="H12" s="189" t="s">
        <v>15</v>
      </c>
      <c r="I12" s="243" t="s">
        <v>759</v>
      </c>
      <c r="J12" s="328" t="s">
        <v>15</v>
      </c>
      <c r="K12" s="239" t="s">
        <v>758</v>
      </c>
      <c r="L12" s="240" t="s">
        <v>25</v>
      </c>
      <c r="M12" s="190"/>
      <c r="N12" s="191"/>
      <c r="O12" s="400" t="s">
        <v>26</v>
      </c>
      <c r="P12" s="386" t="s">
        <v>734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64"/>
      <c r="B13" s="395"/>
      <c r="C13" s="177" t="s">
        <v>691</v>
      </c>
      <c r="D13" s="177" t="s">
        <v>18</v>
      </c>
      <c r="E13" s="195" t="s">
        <v>639</v>
      </c>
      <c r="F13" s="195" t="s">
        <v>17</v>
      </c>
      <c r="G13" s="11"/>
      <c r="H13" s="12"/>
      <c r="I13" s="11"/>
      <c r="J13" s="11"/>
      <c r="K13" s="342" t="s">
        <v>706</v>
      </c>
      <c r="L13" s="341" t="s">
        <v>16</v>
      </c>
      <c r="M13" s="245"/>
      <c r="N13" s="103"/>
      <c r="O13" s="400"/>
      <c r="P13" s="38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735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735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737</v>
      </c>
      <c r="C17" s="190"/>
      <c r="D17" s="190"/>
      <c r="E17" s="104"/>
      <c r="F17" s="104"/>
      <c r="G17" s="305" t="s">
        <v>722</v>
      </c>
      <c r="H17" s="232" t="s">
        <v>16</v>
      </c>
      <c r="I17" s="305" t="s">
        <v>723</v>
      </c>
      <c r="J17" s="232" t="s">
        <v>16</v>
      </c>
      <c r="K17" s="183"/>
      <c r="L17" s="182"/>
      <c r="M17" s="181"/>
      <c r="N17" s="274"/>
      <c r="O17" s="400" t="s">
        <v>13</v>
      </c>
      <c r="P17" s="386" t="s">
        <v>737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00"/>
      <c r="P18" s="386"/>
      <c r="Q18" s="284"/>
      <c r="R18" s="202"/>
      <c r="S18" s="200" t="s">
        <v>755</v>
      </c>
      <c r="T18" s="201" t="s">
        <v>712</v>
      </c>
      <c r="U18" s="11"/>
      <c r="V18" s="12"/>
      <c r="W18" s="196"/>
      <c r="X18" s="234"/>
    </row>
    <row r="19" spans="1:34" s="13" customFormat="1" ht="47.25" customHeight="1" thickTop="1" x14ac:dyDescent="0.25">
      <c r="A19" s="392" t="s">
        <v>19</v>
      </c>
      <c r="B19" s="394" t="s">
        <v>738</v>
      </c>
      <c r="C19" s="188" t="s">
        <v>760</v>
      </c>
      <c r="D19" s="326" t="s">
        <v>16</v>
      </c>
      <c r="E19" s="188" t="s">
        <v>635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396" t="s">
        <v>19</v>
      </c>
      <c r="P19" s="457" t="s">
        <v>738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3"/>
      <c r="B20" s="395"/>
      <c r="C20" s="338" t="s">
        <v>694</v>
      </c>
      <c r="D20" s="320" t="s">
        <v>18</v>
      </c>
      <c r="E20" s="177" t="s">
        <v>493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636</v>
      </c>
      <c r="L20" s="195" t="s">
        <v>18</v>
      </c>
      <c r="M20" s="196"/>
      <c r="N20" s="275"/>
      <c r="O20" s="397"/>
      <c r="P20" s="458"/>
      <c r="Q20" s="282"/>
      <c r="R20" s="197"/>
      <c r="S20" s="282"/>
      <c r="T20" s="197"/>
      <c r="U20" s="200" t="s">
        <v>756</v>
      </c>
      <c r="V20" s="201" t="s">
        <v>25</v>
      </c>
      <c r="W20" s="200" t="s">
        <v>715</v>
      </c>
      <c r="X20" s="201" t="s">
        <v>25</v>
      </c>
    </row>
    <row r="21" spans="1:34" s="13" customFormat="1" ht="43.5" customHeight="1" thickTop="1" x14ac:dyDescent="0.25">
      <c r="A21" s="364" t="s">
        <v>21</v>
      </c>
      <c r="B21" s="385" t="s">
        <v>739</v>
      </c>
      <c r="C21" s="311" t="s">
        <v>621</v>
      </c>
      <c r="D21" s="311" t="s">
        <v>16</v>
      </c>
      <c r="E21" s="190"/>
      <c r="F21" s="182"/>
      <c r="G21" s="324" t="s">
        <v>763</v>
      </c>
      <c r="H21" s="325" t="s">
        <v>15</v>
      </c>
      <c r="I21" s="204" t="s">
        <v>447</v>
      </c>
      <c r="J21" s="205" t="s">
        <v>15</v>
      </c>
      <c r="K21" s="11"/>
      <c r="L21" s="182"/>
      <c r="M21" s="181"/>
      <c r="N21" s="148"/>
      <c r="O21" s="400" t="s">
        <v>21</v>
      </c>
      <c r="P21" s="386" t="s">
        <v>739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64"/>
      <c r="B22" s="385"/>
      <c r="C22" s="177" t="s">
        <v>291</v>
      </c>
      <c r="D22" s="177" t="s">
        <v>17</v>
      </c>
      <c r="E22" s="11"/>
      <c r="F22" s="11"/>
      <c r="G22" s="343" t="s">
        <v>769</v>
      </c>
      <c r="H22" s="355" t="s">
        <v>17</v>
      </c>
      <c r="I22" s="11"/>
      <c r="J22" s="11"/>
      <c r="K22" s="196"/>
      <c r="L22" s="12"/>
      <c r="M22" s="11"/>
      <c r="N22" s="103"/>
      <c r="O22" s="400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2" t="s">
        <v>23</v>
      </c>
      <c r="B23" s="394" t="s">
        <v>740</v>
      </c>
      <c r="C23" s="305" t="s">
        <v>721</v>
      </c>
      <c r="D23" s="232" t="s">
        <v>17</v>
      </c>
      <c r="E23" s="190"/>
      <c r="F23" s="191"/>
      <c r="G23" s="190"/>
      <c r="H23" s="191"/>
      <c r="I23" s="324" t="s">
        <v>764</v>
      </c>
      <c r="J23" s="327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457" t="s">
        <v>740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393"/>
      <c r="B24" s="395"/>
      <c r="C24" s="338" t="s">
        <v>725</v>
      </c>
      <c r="D24" s="320" t="s">
        <v>18</v>
      </c>
      <c r="E24" s="315"/>
      <c r="F24" s="105"/>
      <c r="G24" s="315"/>
      <c r="H24" s="105"/>
      <c r="I24" s="203" t="s">
        <v>693</v>
      </c>
      <c r="J24" s="320" t="s">
        <v>18</v>
      </c>
      <c r="K24" s="196"/>
      <c r="L24" s="197"/>
      <c r="M24" s="196"/>
      <c r="N24" s="251"/>
      <c r="O24" s="397"/>
      <c r="P24" s="458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64" t="s">
        <v>26</v>
      </c>
      <c r="B25" s="385" t="s">
        <v>741</v>
      </c>
      <c r="C25" s="190"/>
      <c r="D25" s="190"/>
      <c r="E25" s="340" t="s">
        <v>705</v>
      </c>
      <c r="F25" s="313" t="s">
        <v>17</v>
      </c>
      <c r="G25" s="104"/>
      <c r="H25" s="190"/>
      <c r="I25" s="324" t="s">
        <v>780</v>
      </c>
      <c r="J25" s="325" t="s">
        <v>16</v>
      </c>
      <c r="K25" s="181"/>
      <c r="L25" s="148"/>
      <c r="M25" s="181" t="s">
        <v>34</v>
      </c>
      <c r="N25" s="148"/>
      <c r="O25" s="400" t="s">
        <v>26</v>
      </c>
      <c r="P25" s="386" t="s">
        <v>741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181"/>
      <c r="D26" s="196"/>
      <c r="E26" s="307" t="s">
        <v>775</v>
      </c>
      <c r="F26" s="308" t="s">
        <v>18</v>
      </c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400"/>
      <c r="P26" s="386"/>
      <c r="Q26" s="200" t="s">
        <v>730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742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742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84" t="s">
        <v>13</v>
      </c>
      <c r="B30" s="385" t="s">
        <v>743</v>
      </c>
      <c r="C30" s="204" t="s">
        <v>513</v>
      </c>
      <c r="D30" s="188" t="s">
        <v>16</v>
      </c>
      <c r="E30" s="104"/>
      <c r="F30" s="105"/>
      <c r="G30" s="104"/>
      <c r="H30" s="104"/>
      <c r="I30" s="305" t="s">
        <v>776</v>
      </c>
      <c r="J30" s="69" t="s">
        <v>16</v>
      </c>
      <c r="K30" s="181"/>
      <c r="L30" s="148"/>
      <c r="M30" s="181"/>
      <c r="N30" s="148"/>
      <c r="O30" s="400" t="s">
        <v>13</v>
      </c>
      <c r="P30" s="386" t="s">
        <v>743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00"/>
      <c r="P31" s="38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744</v>
      </c>
      <c r="C32" s="324" t="s">
        <v>771</v>
      </c>
      <c r="D32" s="325" t="s">
        <v>18</v>
      </c>
      <c r="E32" s="311" t="s">
        <v>762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396" t="s">
        <v>19</v>
      </c>
      <c r="P32" s="457" t="s">
        <v>744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5" t="s">
        <v>692</v>
      </c>
      <c r="D33" s="198" t="s">
        <v>16</v>
      </c>
      <c r="E33" s="195" t="s">
        <v>639</v>
      </c>
      <c r="F33" s="195" t="s">
        <v>17</v>
      </c>
      <c r="G33" s="196"/>
      <c r="H33" s="197"/>
      <c r="I33" s="342" t="s">
        <v>759</v>
      </c>
      <c r="J33" s="341" t="s">
        <v>15</v>
      </c>
      <c r="K33" s="196"/>
      <c r="L33" s="12"/>
      <c r="M33" s="196"/>
      <c r="N33" s="251"/>
      <c r="O33" s="397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745</v>
      </c>
      <c r="C34" s="181"/>
      <c r="D34" s="181"/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00" t="s">
        <v>21</v>
      </c>
      <c r="P34" s="386" t="s">
        <v>745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95" t="s">
        <v>250</v>
      </c>
      <c r="H35" s="195" t="s">
        <v>15</v>
      </c>
      <c r="I35" s="195" t="s">
        <v>653</v>
      </c>
      <c r="J35" s="195" t="s">
        <v>15</v>
      </c>
      <c r="K35" s="342" t="s">
        <v>495</v>
      </c>
      <c r="L35" s="227" t="s">
        <v>18</v>
      </c>
      <c r="M35" s="245"/>
      <c r="N35" s="272"/>
      <c r="O35" s="400"/>
      <c r="P35" s="386"/>
      <c r="Q35" s="129"/>
      <c r="R35" s="12"/>
      <c r="S35" s="11"/>
      <c r="T35" s="12"/>
      <c r="U35" s="11"/>
      <c r="V35" s="11"/>
      <c r="W35" s="200" t="s">
        <v>767</v>
      </c>
      <c r="X35" s="201" t="s">
        <v>712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2" t="s">
        <v>23</v>
      </c>
      <c r="B36" s="394" t="s">
        <v>746</v>
      </c>
      <c r="C36" s="305" t="s">
        <v>777</v>
      </c>
      <c r="D36" s="69" t="s">
        <v>16</v>
      </c>
      <c r="E36" s="330" t="s">
        <v>772</v>
      </c>
      <c r="F36" s="331" t="s">
        <v>18</v>
      </c>
      <c r="G36" s="190"/>
      <c r="H36" s="190"/>
      <c r="I36" s="11"/>
      <c r="J36" s="11"/>
      <c r="K36" s="344" t="s">
        <v>757</v>
      </c>
      <c r="L36" s="345" t="s">
        <v>25</v>
      </c>
      <c r="M36" s="190"/>
      <c r="N36" s="253"/>
      <c r="O36" s="396" t="s">
        <v>23</v>
      </c>
      <c r="P36" s="457" t="s">
        <v>746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3"/>
      <c r="B37" s="395"/>
      <c r="C37" s="11"/>
      <c r="D37" s="11"/>
      <c r="E37" s="195" t="s">
        <v>530</v>
      </c>
      <c r="F37" s="198" t="s">
        <v>15</v>
      </c>
      <c r="G37" s="196"/>
      <c r="H37" s="196"/>
      <c r="I37" s="195" t="s">
        <v>701</v>
      </c>
      <c r="J37" s="195" t="s">
        <v>16</v>
      </c>
      <c r="K37" s="237" t="s">
        <v>781</v>
      </c>
      <c r="L37" s="331" t="s">
        <v>15</v>
      </c>
      <c r="M37" s="196"/>
      <c r="N37" s="251"/>
      <c r="O37" s="397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4" t="s">
        <v>26</v>
      </c>
      <c r="B38" s="385" t="s">
        <v>747</v>
      </c>
      <c r="C38" s="190"/>
      <c r="D38" s="193"/>
      <c r="E38" s="204" t="s">
        <v>496</v>
      </c>
      <c r="F38" s="188" t="s">
        <v>17</v>
      </c>
      <c r="G38" s="324" t="s">
        <v>698</v>
      </c>
      <c r="H38" s="325" t="s">
        <v>15</v>
      </c>
      <c r="I38" s="324" t="s">
        <v>699</v>
      </c>
      <c r="J38" s="325" t="s">
        <v>15</v>
      </c>
      <c r="K38" s="340" t="s">
        <v>706</v>
      </c>
      <c r="L38" s="188" t="s">
        <v>16</v>
      </c>
      <c r="M38" s="339"/>
      <c r="N38" s="148"/>
      <c r="O38" s="400" t="s">
        <v>26</v>
      </c>
      <c r="P38" s="386" t="s">
        <v>747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4"/>
      <c r="B39" s="385"/>
      <c r="C39" s="195" t="s">
        <v>514</v>
      </c>
      <c r="D39" s="195" t="s">
        <v>18</v>
      </c>
      <c r="E39" s="196"/>
      <c r="F39" s="196"/>
      <c r="H39" s="12"/>
      <c r="I39" s="177" t="s">
        <v>574</v>
      </c>
      <c r="J39" s="177" t="s">
        <v>18</v>
      </c>
      <c r="K39" s="196"/>
      <c r="L39" s="182"/>
      <c r="M39" s="246"/>
      <c r="N39" s="277"/>
      <c r="O39" s="400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748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749</v>
      </c>
      <c r="C43" s="338" t="s">
        <v>783</v>
      </c>
      <c r="D43" s="69" t="s">
        <v>18</v>
      </c>
      <c r="E43" s="190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400" t="s">
        <v>13</v>
      </c>
      <c r="P43" s="386" t="s">
        <v>749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346" t="s">
        <v>770</v>
      </c>
      <c r="D44" s="355" t="s">
        <v>17</v>
      </c>
      <c r="E44" s="204" t="s">
        <v>705</v>
      </c>
      <c r="F44" s="227" t="s">
        <v>17</v>
      </c>
      <c r="G44" s="177" t="s">
        <v>641</v>
      </c>
      <c r="H44" s="178" t="s">
        <v>15</v>
      </c>
      <c r="I44" s="177" t="s">
        <v>250</v>
      </c>
      <c r="J44" s="178" t="s">
        <v>15</v>
      </c>
      <c r="K44" s="11"/>
      <c r="L44" s="12"/>
      <c r="M44" s="11"/>
      <c r="N44" s="103"/>
      <c r="O44" s="400"/>
      <c r="P44" s="386"/>
      <c r="Q44" s="129"/>
      <c r="R44" s="12"/>
      <c r="S44" s="11"/>
      <c r="T44" s="12"/>
      <c r="U44" s="11"/>
      <c r="V44" s="12"/>
      <c r="W44" s="200" t="s">
        <v>710</v>
      </c>
      <c r="X44" s="349" t="s">
        <v>712</v>
      </c>
      <c r="Y44" s="332"/>
    </row>
    <row r="45" spans="1:34" s="13" customFormat="1" ht="46.5" customHeight="1" thickTop="1" x14ac:dyDescent="0.25">
      <c r="A45" s="392" t="s">
        <v>19</v>
      </c>
      <c r="B45" s="394" t="s">
        <v>750</v>
      </c>
      <c r="C45" s="188" t="s">
        <v>760</v>
      </c>
      <c r="D45" s="350" t="s">
        <v>16</v>
      </c>
      <c r="E45" s="190"/>
      <c r="F45" s="192"/>
      <c r="G45" s="190"/>
      <c r="H45" s="191"/>
      <c r="I45" s="188" t="s">
        <v>654</v>
      </c>
      <c r="J45" s="189" t="s">
        <v>15</v>
      </c>
      <c r="K45" s="311" t="s">
        <v>700</v>
      </c>
      <c r="L45" s="311" t="s">
        <v>15</v>
      </c>
      <c r="M45" s="190"/>
      <c r="N45" s="253"/>
      <c r="O45" s="396" t="s">
        <v>19</v>
      </c>
      <c r="P45" s="457" t="s">
        <v>750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196"/>
      <c r="D46" s="196"/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458"/>
      <c r="Q46" s="282"/>
      <c r="R46" s="197"/>
      <c r="S46" s="196"/>
      <c r="T46" s="197"/>
      <c r="U46" s="200" t="s">
        <v>756</v>
      </c>
      <c r="V46" s="233" t="s">
        <v>25</v>
      </c>
      <c r="W46" s="200" t="s">
        <v>715</v>
      </c>
      <c r="X46" s="349" t="s">
        <v>25</v>
      </c>
      <c r="Y46" s="332"/>
    </row>
    <row r="47" spans="1:34" s="13" customFormat="1" ht="43.5" customHeight="1" thickTop="1" x14ac:dyDescent="0.25">
      <c r="A47" s="364" t="s">
        <v>21</v>
      </c>
      <c r="B47" s="385" t="s">
        <v>751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400" t="s">
        <v>21</v>
      </c>
      <c r="P47" s="386" t="s">
        <v>751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4"/>
      <c r="B48" s="385"/>
      <c r="C48" s="342" t="s">
        <v>621</v>
      </c>
      <c r="D48" s="342" t="s">
        <v>16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00"/>
      <c r="P48" s="38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392" t="s">
        <v>23</v>
      </c>
      <c r="B49" s="394" t="s">
        <v>752</v>
      </c>
      <c r="C49" s="305" t="s">
        <v>721</v>
      </c>
      <c r="D49" s="232" t="s">
        <v>17</v>
      </c>
      <c r="E49" s="190"/>
      <c r="F49" s="12"/>
      <c r="G49" s="311" t="s">
        <v>447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396" t="s">
        <v>23</v>
      </c>
      <c r="P49" s="457" t="s">
        <v>752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393"/>
      <c r="B50" s="395"/>
      <c r="C50" s="338" t="s">
        <v>725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397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2" t="s">
        <v>26</v>
      </c>
      <c r="B51" s="385" t="s">
        <v>753</v>
      </c>
      <c r="C51" s="351" t="s">
        <v>291</v>
      </c>
      <c r="D51" s="177" t="s">
        <v>17</v>
      </c>
      <c r="E51" s="190"/>
      <c r="F51" s="11"/>
      <c r="G51" s="311" t="s">
        <v>572</v>
      </c>
      <c r="H51" s="311" t="s">
        <v>16</v>
      </c>
      <c r="I51" s="305" t="s">
        <v>782</v>
      </c>
      <c r="J51" s="69" t="s">
        <v>16</v>
      </c>
      <c r="K51" s="190"/>
      <c r="L51" s="191"/>
      <c r="M51" s="190"/>
      <c r="N51" s="280"/>
      <c r="O51" s="396" t="s">
        <v>26</v>
      </c>
      <c r="P51" s="386" t="s">
        <v>753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3"/>
      <c r="B52" s="385"/>
      <c r="C52" s="181"/>
      <c r="D52" s="196"/>
      <c r="E52" s="354" t="s">
        <v>774</v>
      </c>
      <c r="F52" s="329" t="s">
        <v>18</v>
      </c>
      <c r="G52" s="181"/>
      <c r="H52" s="196"/>
      <c r="I52" s="181"/>
      <c r="J52" s="196"/>
      <c r="K52" s="196"/>
      <c r="L52" s="197"/>
      <c r="M52" s="196"/>
      <c r="N52" s="251"/>
      <c r="O52" s="397"/>
      <c r="P52" s="386"/>
      <c r="Q52" s="307" t="s">
        <v>779</v>
      </c>
      <c r="R52" s="3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754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/>
  </sheetData>
  <mergeCells count="91">
    <mergeCell ref="A4:A5"/>
    <mergeCell ref="B4:B5"/>
    <mergeCell ref="O4:O5"/>
    <mergeCell ref="P4:P5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8:A9"/>
    <mergeCell ref="B8:B9"/>
    <mergeCell ref="O8:O9"/>
    <mergeCell ref="P8:P9"/>
    <mergeCell ref="A10:A11"/>
    <mergeCell ref="B10:B11"/>
    <mergeCell ref="O10:O11"/>
    <mergeCell ref="P10:P11"/>
    <mergeCell ref="A12:A13"/>
    <mergeCell ref="B12:B13"/>
    <mergeCell ref="O12:O13"/>
    <mergeCell ref="P12:P13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9" t="s">
        <v>129</v>
      </c>
      <c r="C2" s="459"/>
      <c r="D2" s="459"/>
      <c r="E2" s="459"/>
      <c r="F2" s="459"/>
      <c r="G2" s="459"/>
      <c r="H2" s="459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0" t="s">
        <v>176</v>
      </c>
      <c r="C2" s="460"/>
      <c r="D2" s="460"/>
      <c r="E2" s="460"/>
      <c r="F2" s="460"/>
      <c r="G2" s="46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60" t="s">
        <v>197</v>
      </c>
      <c r="C9" s="460"/>
      <c r="D9" s="460"/>
      <c r="E9" s="460"/>
      <c r="F9" s="460"/>
      <c r="G9" s="46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60" t="s">
        <v>205</v>
      </c>
      <c r="C16" s="460"/>
      <c r="D16" s="460"/>
      <c r="E16" s="460"/>
      <c r="F16" s="460"/>
      <c r="G16" s="46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60" t="s">
        <v>207</v>
      </c>
      <c r="C23" s="460"/>
      <c r="D23" s="460"/>
      <c r="E23" s="460"/>
      <c r="F23" s="460"/>
      <c r="G23" s="460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60" t="s">
        <v>213</v>
      </c>
      <c r="C30" s="460"/>
      <c r="D30" s="460"/>
      <c r="E30" s="460"/>
      <c r="F30" s="460"/>
      <c r="G30" s="460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60" t="s">
        <v>222</v>
      </c>
      <c r="C37" s="460"/>
      <c r="D37" s="460"/>
      <c r="E37" s="460"/>
      <c r="F37" s="460"/>
      <c r="G37" s="460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60" t="s">
        <v>229</v>
      </c>
      <c r="C44" s="460"/>
      <c r="D44" s="460"/>
      <c r="E44" s="460"/>
      <c r="F44" s="460"/>
      <c r="G44" s="460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60" t="s">
        <v>241</v>
      </c>
      <c r="C51" s="460"/>
      <c r="D51" s="460"/>
      <c r="E51" s="460"/>
      <c r="F51" s="460"/>
      <c r="G51" s="460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60" t="s">
        <v>267</v>
      </c>
      <c r="C58" s="460"/>
      <c r="D58" s="460"/>
      <c r="E58" s="460"/>
      <c r="F58" s="460"/>
      <c r="G58" s="460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60" t="s">
        <v>274</v>
      </c>
      <c r="C65" s="460"/>
      <c r="D65" s="460"/>
      <c r="E65" s="460"/>
      <c r="F65" s="460"/>
      <c r="G65" s="460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60" t="s">
        <v>318</v>
      </c>
      <c r="C72" s="460"/>
      <c r="D72" s="460"/>
      <c r="E72" s="460"/>
      <c r="F72" s="460"/>
      <c r="G72" s="460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60" t="s">
        <v>317</v>
      </c>
      <c r="C79" s="460"/>
      <c r="D79" s="460"/>
      <c r="E79" s="460"/>
      <c r="F79" s="460"/>
      <c r="G79" s="460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60" t="s">
        <v>317</v>
      </c>
      <c r="C86" s="460"/>
      <c r="D86" s="460"/>
      <c r="E86" s="460"/>
      <c r="F86" s="460"/>
      <c r="G86" s="460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450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60" t="s">
        <v>13</v>
      </c>
      <c r="P4" s="362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0" t="s">
        <v>19</v>
      </c>
      <c r="P6" s="362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61"/>
      <c r="P7" s="36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6" t="s">
        <v>21</v>
      </c>
      <c r="B8" s="358" t="s">
        <v>38</v>
      </c>
      <c r="C8" s="7"/>
      <c r="D8" s="8"/>
      <c r="F8" s="8"/>
      <c r="G8" s="136" t="s">
        <v>417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60" t="s">
        <v>21</v>
      </c>
      <c r="P8" s="362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64"/>
      <c r="B9" s="359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60" t="s">
        <v>23</v>
      </c>
      <c r="P10" s="362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60" t="s">
        <v>26</v>
      </c>
      <c r="P12" s="362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57"/>
      <c r="B13" s="359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61"/>
      <c r="P13" s="36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60" t="s">
        <v>13</v>
      </c>
      <c r="P17" s="362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57"/>
      <c r="B18" s="359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419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57"/>
      <c r="B20" s="359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61"/>
      <c r="P20" s="36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6" t="s">
        <v>21</v>
      </c>
      <c r="B21" s="358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60" t="s">
        <v>21</v>
      </c>
      <c r="P21" s="362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57"/>
      <c r="B22" s="359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6" t="s">
        <v>23</v>
      </c>
      <c r="B23" s="358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60" t="s">
        <v>23</v>
      </c>
      <c r="P23" s="362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6" t="s">
        <v>26</v>
      </c>
      <c r="B25" s="358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60" t="s">
        <v>26</v>
      </c>
      <c r="P25" s="362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57"/>
      <c r="B26" s="359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0" t="s">
        <v>13</v>
      </c>
      <c r="P30" s="362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418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60" t="s">
        <v>21</v>
      </c>
      <c r="P34" s="362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36" t="s">
        <v>409</v>
      </c>
      <c r="D35" s="32" t="s">
        <v>17</v>
      </c>
      <c r="E35" s="19" t="s">
        <v>449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65"/>
      <c r="P35" s="38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6"/>
      <c r="B36" s="359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65"/>
      <c r="P36" s="363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56" t="s">
        <v>23</v>
      </c>
      <c r="B37" s="358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60" t="s">
        <v>23</v>
      </c>
      <c r="P37" s="362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64"/>
      <c r="B38" s="359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61"/>
      <c r="P38" s="363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56" t="s">
        <v>26</v>
      </c>
      <c r="B39" s="358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60" t="s">
        <v>26</v>
      </c>
      <c r="P39" s="362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57"/>
      <c r="B40" s="359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61"/>
      <c r="P40" s="363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73" t="s">
        <v>1</v>
      </c>
      <c r="B43" s="374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73" t="s">
        <v>1</v>
      </c>
      <c r="P43" s="374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56" t="s">
        <v>13</v>
      </c>
      <c r="B44" s="358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0" t="s">
        <v>13</v>
      </c>
      <c r="P44" s="362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57"/>
      <c r="B45" s="359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61"/>
      <c r="P45" s="363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56" t="s">
        <v>19</v>
      </c>
      <c r="B46" s="358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0" t="s">
        <v>19</v>
      </c>
      <c r="P46" s="362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64"/>
      <c r="B47" s="359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65"/>
      <c r="P47" s="363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56" t="s">
        <v>21</v>
      </c>
      <c r="B48" s="358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0" t="s">
        <v>21</v>
      </c>
      <c r="P48" s="362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64"/>
      <c r="B49" s="359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65"/>
      <c r="P49" s="363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56" t="s">
        <v>23</v>
      </c>
      <c r="B50" s="358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0" t="s">
        <v>23</v>
      </c>
      <c r="P50" s="362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57"/>
      <c r="B51" s="359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61"/>
      <c r="P51" s="363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56" t="s">
        <v>26</v>
      </c>
      <c r="B52" s="358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0" t="s">
        <v>26</v>
      </c>
      <c r="P52" s="362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57"/>
      <c r="B53" s="359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61"/>
      <c r="P53" s="363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77">
        <f>SUM(M56:N56)</f>
        <v>18</v>
      </c>
      <c r="P56" s="377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8">
        <f>SUM(M57:N57)</f>
        <v>10</v>
      </c>
      <c r="P57" s="378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79">
        <f>SUM(M58:N58)</f>
        <v>4</v>
      </c>
      <c r="P58" s="379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80">
        <f>SUM(M59:N59)</f>
        <v>14</v>
      </c>
      <c r="P59" s="380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81">
        <f>SUM(M60:N60)</f>
        <v>16</v>
      </c>
      <c r="P60" s="381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2" t="s">
        <v>50</v>
      </c>
      <c r="P61" s="382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77">
        <f>SUM(M62:N62)</f>
        <v>20</v>
      </c>
      <c r="P62" s="377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78">
        <f>SUM(M63:N63)</f>
        <v>6</v>
      </c>
      <c r="P63" s="378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79">
        <f>SUM(M64:N64)</f>
        <v>4</v>
      </c>
      <c r="P64" s="379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80">
        <f>SUM(M65:N65)</f>
        <v>12</v>
      </c>
      <c r="P65" s="380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81">
        <f>SUM(M66:N66)</f>
        <v>18</v>
      </c>
      <c r="P66" s="381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2" t="s">
        <v>50</v>
      </c>
      <c r="P67" s="382"/>
      <c r="T67" s="94"/>
    </row>
    <row r="68" spans="1:20" ht="29.25" customHeight="1" x14ac:dyDescent="0.25">
      <c r="G68" s="383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77">
        <f>SUM(M68:N68)</f>
        <v>22</v>
      </c>
      <c r="P68" s="377"/>
      <c r="T68" s="94"/>
    </row>
    <row r="69" spans="1:20" ht="29.25" customHeight="1" x14ac:dyDescent="0.25">
      <c r="G69" s="383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78">
        <f>SUM(M69:N69)</f>
        <v>10</v>
      </c>
      <c r="P69" s="378"/>
      <c r="T69" s="94"/>
    </row>
    <row r="70" spans="1:20" ht="29.25" customHeight="1" x14ac:dyDescent="0.25">
      <c r="G70" s="383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79">
        <f>SUM(M70:N70)</f>
        <v>8</v>
      </c>
      <c r="P70" s="379"/>
      <c r="T70" s="94"/>
    </row>
    <row r="71" spans="1:20" ht="29.25" customHeight="1" x14ac:dyDescent="0.25">
      <c r="G71" s="383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80">
        <f>SUM(M71:N71)</f>
        <v>20</v>
      </c>
      <c r="P71" s="380"/>
      <c r="T71" s="94"/>
    </row>
    <row r="72" spans="1:20" ht="29.25" customHeight="1" x14ac:dyDescent="0.25">
      <c r="G72" s="383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81">
        <f>SUM(M72:N72)</f>
        <v>12</v>
      </c>
      <c r="P72" s="381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82" t="s">
        <v>50</v>
      </c>
      <c r="P74" s="382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77">
        <f>SUM(M75:N75)</f>
        <v>0</v>
      </c>
      <c r="P75" s="377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78">
        <f>SUM(M76:N76)</f>
        <v>0</v>
      </c>
      <c r="P76" s="378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79">
        <f>SUM(M77:N77)</f>
        <v>0</v>
      </c>
      <c r="P77" s="379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80">
        <f>SUM(M78:N78)</f>
        <v>0</v>
      </c>
      <c r="P78" s="380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81">
        <f>SUM(M79:N79)</f>
        <v>0</v>
      </c>
      <c r="P79" s="381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66" t="s">
        <v>465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6" t="s">
        <v>13</v>
      </c>
      <c r="B4" s="358" t="s">
        <v>420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0" t="s">
        <v>13</v>
      </c>
      <c r="P4" s="362" t="s">
        <v>420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421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0" t="s">
        <v>19</v>
      </c>
      <c r="P6" s="362" t="s">
        <v>421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1"/>
      <c r="P7" s="36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6" t="s">
        <v>21</v>
      </c>
      <c r="B8" s="358" t="s">
        <v>422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60" t="s">
        <v>21</v>
      </c>
      <c r="P8" s="362" t="s">
        <v>422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64"/>
      <c r="B9" s="359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65"/>
      <c r="P9" s="36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6" t="s">
        <v>23</v>
      </c>
      <c r="B10" s="358" t="s">
        <v>423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60" t="s">
        <v>23</v>
      </c>
      <c r="P10" s="362" t="s">
        <v>423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61"/>
      <c r="P11" s="36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6" t="s">
        <v>26</v>
      </c>
      <c r="B12" s="358" t="s">
        <v>424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60" t="s">
        <v>26</v>
      </c>
      <c r="P12" s="362" t="s">
        <v>424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57"/>
      <c r="B13" s="359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61"/>
      <c r="P13" s="363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425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6" t="s">
        <v>13</v>
      </c>
      <c r="B17" s="358" t="s">
        <v>427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60" t="s">
        <v>13</v>
      </c>
      <c r="P17" s="362" t="s">
        <v>427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57"/>
      <c r="B18" s="359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6" t="s">
        <v>19</v>
      </c>
      <c r="B19" s="358" t="s">
        <v>428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0" t="s">
        <v>19</v>
      </c>
      <c r="P19" s="362" t="s">
        <v>428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57"/>
      <c r="B20" s="359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1"/>
      <c r="P20" s="36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6" t="s">
        <v>21</v>
      </c>
      <c r="B21" s="358" t="s">
        <v>429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417</v>
      </c>
      <c r="J21" s="137" t="s">
        <v>16</v>
      </c>
      <c r="K21" s="7"/>
      <c r="L21" s="8"/>
      <c r="M21" s="7"/>
      <c r="N21" s="8"/>
      <c r="O21" s="360" t="s">
        <v>21</v>
      </c>
      <c r="P21" s="362" t="s">
        <v>429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57"/>
      <c r="B22" s="359"/>
      <c r="C22" s="7"/>
      <c r="D22" s="8"/>
      <c r="E22" s="73" t="s">
        <v>454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61"/>
      <c r="P22" s="36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6" t="s">
        <v>23</v>
      </c>
      <c r="B23" s="358" t="s">
        <v>430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447</v>
      </c>
      <c r="J23" s="32" t="s">
        <v>15</v>
      </c>
      <c r="K23" s="136" t="s">
        <v>265</v>
      </c>
      <c r="L23" s="137" t="s">
        <v>18</v>
      </c>
      <c r="M23" s="89"/>
      <c r="N23" s="8"/>
      <c r="O23" s="360" t="s">
        <v>23</v>
      </c>
      <c r="P23" s="362" t="s">
        <v>430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57"/>
      <c r="B24" s="359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1"/>
      <c r="P24" s="36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6" t="s">
        <v>26</v>
      </c>
      <c r="B25" s="358" t="s">
        <v>431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431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57"/>
      <c r="B26" s="359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3" t="s">
        <v>459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432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432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58" t="s">
        <v>434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60" t="s">
        <v>13</v>
      </c>
      <c r="P30" s="362" t="s">
        <v>434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59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1"/>
      <c r="P31" s="36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19</v>
      </c>
      <c r="B32" s="358" t="s">
        <v>435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60" t="s">
        <v>19</v>
      </c>
      <c r="P32" s="362" t="s">
        <v>435</v>
      </c>
      <c r="Q32" s="7"/>
      <c r="R32" s="8"/>
      <c r="S32" s="7"/>
      <c r="T32" s="8"/>
      <c r="U32" s="150" t="s">
        <v>462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59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21</v>
      </c>
      <c r="B34" s="358" t="s">
        <v>436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463</v>
      </c>
      <c r="L34" s="19" t="s">
        <v>16</v>
      </c>
      <c r="M34" s="139"/>
      <c r="N34" s="139"/>
      <c r="O34" s="360" t="s">
        <v>21</v>
      </c>
      <c r="P34" s="362" t="s">
        <v>436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4"/>
      <c r="B35" s="385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65"/>
      <c r="P35" s="38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6" t="s">
        <v>23</v>
      </c>
      <c r="B36" s="358" t="s">
        <v>437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0" t="s">
        <v>23</v>
      </c>
      <c r="P36" s="362" t="s">
        <v>437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458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4"/>
      <c r="B37" s="359"/>
      <c r="C37" s="19" t="s">
        <v>448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6" t="s">
        <v>26</v>
      </c>
      <c r="B38" s="358" t="s">
        <v>438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60" t="s">
        <v>26</v>
      </c>
      <c r="P38" s="362" t="s">
        <v>438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57"/>
      <c r="B39" s="359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439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439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6" t="s">
        <v>13</v>
      </c>
      <c r="B43" s="358" t="s">
        <v>440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0" t="s">
        <v>13</v>
      </c>
      <c r="P43" s="362" t="s">
        <v>440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57"/>
      <c r="B44" s="359"/>
      <c r="C44" s="69" t="s">
        <v>456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6" t="s">
        <v>19</v>
      </c>
      <c r="B45" s="358" t="s">
        <v>441</v>
      </c>
      <c r="C45" s="7"/>
      <c r="D45" s="8"/>
      <c r="E45" s="69" t="s">
        <v>460</v>
      </c>
      <c r="F45" s="69" t="s">
        <v>17</v>
      </c>
      <c r="G45" s="7"/>
      <c r="H45" s="8"/>
      <c r="I45" s="136" t="s">
        <v>417</v>
      </c>
      <c r="J45" s="137" t="s">
        <v>16</v>
      </c>
      <c r="K45" s="75"/>
      <c r="L45" s="8"/>
      <c r="M45" s="7"/>
      <c r="N45" s="8"/>
      <c r="O45" s="360" t="s">
        <v>19</v>
      </c>
      <c r="P45" s="362" t="s">
        <v>441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4"/>
      <c r="B46" s="359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65"/>
      <c r="P46" s="363"/>
      <c r="Q46" s="7"/>
      <c r="R46" s="8"/>
      <c r="S46" s="7"/>
      <c r="T46" s="8"/>
      <c r="U46" s="7"/>
      <c r="V46" s="119"/>
      <c r="W46" s="150" t="s">
        <v>466</v>
      </c>
      <c r="X46" s="151" t="s">
        <v>25</v>
      </c>
    </row>
    <row r="47" spans="1:33" s="13" customFormat="1" ht="43.5" customHeight="1" x14ac:dyDescent="0.25">
      <c r="A47" s="356" t="s">
        <v>21</v>
      </c>
      <c r="B47" s="358" t="s">
        <v>442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455</v>
      </c>
      <c r="J47" s="69" t="s">
        <v>18</v>
      </c>
      <c r="K47" s="73" t="s">
        <v>451</v>
      </c>
      <c r="L47" s="74" t="s">
        <v>18</v>
      </c>
      <c r="M47" s="7"/>
      <c r="N47" s="8"/>
      <c r="O47" s="360" t="s">
        <v>21</v>
      </c>
      <c r="P47" s="362" t="s">
        <v>442</v>
      </c>
      <c r="Q47" s="7"/>
      <c r="R47" s="8"/>
      <c r="S47" s="7"/>
      <c r="T47" s="8"/>
      <c r="U47" s="7"/>
      <c r="V47" s="103"/>
      <c r="W47" s="161" t="s">
        <v>457</v>
      </c>
      <c r="X47" s="170" t="s">
        <v>25</v>
      </c>
    </row>
    <row r="48" spans="1:33" s="13" customFormat="1" ht="43.5" customHeight="1" x14ac:dyDescent="0.25">
      <c r="A48" s="364"/>
      <c r="B48" s="359"/>
      <c r="C48" s="7"/>
      <c r="D48" s="8"/>
      <c r="E48" s="19" t="s">
        <v>449</v>
      </c>
      <c r="F48" s="20" t="s">
        <v>15</v>
      </c>
      <c r="G48" s="7"/>
      <c r="H48" s="12"/>
      <c r="I48" s="136" t="s">
        <v>464</v>
      </c>
      <c r="J48" s="137" t="s">
        <v>16</v>
      </c>
      <c r="K48" s="75"/>
      <c r="L48" s="8"/>
      <c r="M48" s="7"/>
      <c r="N48" s="8"/>
      <c r="O48" s="365"/>
      <c r="P48" s="363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56" t="s">
        <v>23</v>
      </c>
      <c r="B49" s="358" t="s">
        <v>443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60" t="s">
        <v>23</v>
      </c>
      <c r="P49" s="362" t="s">
        <v>443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458</v>
      </c>
      <c r="X49" s="170" t="s">
        <v>25</v>
      </c>
    </row>
    <row r="50" spans="1:24" s="13" customFormat="1" ht="40.5" customHeight="1" x14ac:dyDescent="0.25">
      <c r="A50" s="357"/>
      <c r="B50" s="359"/>
      <c r="C50" s="7"/>
      <c r="D50" s="8"/>
      <c r="E50" s="16" t="s">
        <v>296</v>
      </c>
      <c r="F50" s="16" t="s">
        <v>16</v>
      </c>
      <c r="G50" s="7"/>
      <c r="H50" s="8"/>
      <c r="I50" s="69" t="s">
        <v>461</v>
      </c>
      <c r="J50" s="69" t="s">
        <v>18</v>
      </c>
      <c r="K50" s="7"/>
      <c r="L50" s="8"/>
      <c r="M50" s="89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444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447</v>
      </c>
      <c r="J51" s="137" t="s">
        <v>15</v>
      </c>
      <c r="L51" s="8"/>
      <c r="M51" s="7"/>
      <c r="N51" s="7"/>
      <c r="O51" s="360" t="s">
        <v>26</v>
      </c>
      <c r="P51" s="362" t="s">
        <v>444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57"/>
      <c r="B52" s="359"/>
      <c r="C52" s="7"/>
      <c r="D52" s="8"/>
      <c r="E52" s="7"/>
      <c r="F52" s="8"/>
      <c r="G52" s="7"/>
      <c r="H52" s="8"/>
      <c r="I52" s="73" t="s">
        <v>453</v>
      </c>
      <c r="J52" s="74" t="s">
        <v>18</v>
      </c>
      <c r="K52" s="73" t="s">
        <v>452</v>
      </c>
      <c r="L52" s="74" t="s">
        <v>16</v>
      </c>
      <c r="M52" s="7"/>
      <c r="N52" s="8"/>
      <c r="O52" s="361"/>
      <c r="P52" s="36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445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445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7">
        <f>SUM(M55:N55)</f>
        <v>14</v>
      </c>
      <c r="P55" s="377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78">
        <f>SUM(M56:N56)</f>
        <v>6</v>
      </c>
      <c r="P56" s="378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79">
        <f>SUM(M57:N57)</f>
        <v>4</v>
      </c>
      <c r="P57" s="379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80">
        <f>SUM(M58:N58)</f>
        <v>8</v>
      </c>
      <c r="P58" s="380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81">
        <f>SUM(M59:N59)</f>
        <v>8</v>
      </c>
      <c r="P59" s="381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2" t="s">
        <v>50</v>
      </c>
      <c r="P60" s="382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77">
        <f>SUM(M61:N61)</f>
        <v>22</v>
      </c>
      <c r="P61" s="377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78">
        <f>SUM(M62:N62)</f>
        <v>8</v>
      </c>
      <c r="P62" s="378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79">
        <f>SUM(M63:N63)</f>
        <v>2</v>
      </c>
      <c r="P63" s="379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80">
        <f>SUM(M64:N64)</f>
        <v>10</v>
      </c>
      <c r="P64" s="380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81">
        <f>SUM(M65:N65)</f>
        <v>14</v>
      </c>
      <c r="P65" s="381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2" t="s">
        <v>50</v>
      </c>
      <c r="P66" s="382"/>
      <c r="T66" s="94"/>
    </row>
    <row r="67" spans="1:20" ht="29.25" customHeight="1" x14ac:dyDescent="0.25">
      <c r="G67" s="383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77">
        <f>SUM(M67:N67)</f>
        <v>16</v>
      </c>
      <c r="P67" s="377"/>
      <c r="T67" s="94"/>
    </row>
    <row r="68" spans="1:20" ht="29.25" customHeight="1" x14ac:dyDescent="0.25">
      <c r="G68" s="383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78">
        <f>SUM(M68:N68)</f>
        <v>8</v>
      </c>
      <c r="P68" s="378"/>
      <c r="T68" s="94"/>
    </row>
    <row r="69" spans="1:20" ht="29.25" customHeight="1" x14ac:dyDescent="0.25">
      <c r="G69" s="383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79">
        <f>SUM(M69:N69)</f>
        <v>12</v>
      </c>
      <c r="P69" s="379"/>
      <c r="T69" s="94"/>
    </row>
    <row r="70" spans="1:20" ht="29.25" customHeight="1" x14ac:dyDescent="0.25">
      <c r="G70" s="383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80">
        <f>SUM(M70:N70)</f>
        <v>2</v>
      </c>
      <c r="P70" s="380"/>
      <c r="T70" s="94"/>
    </row>
    <row r="71" spans="1:20" ht="29.25" customHeight="1" x14ac:dyDescent="0.25">
      <c r="G71" s="383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81">
        <f>SUM(M71:N71)</f>
        <v>12</v>
      </c>
      <c r="P71" s="381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2" t="s">
        <v>50</v>
      </c>
      <c r="P72" s="382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77">
        <f>SUM(M74:N74)</f>
        <v>16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78">
        <f>SUM(M75:N75)</f>
        <v>8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79">
        <f>SUM(M76:N76)</f>
        <v>12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80">
        <f>SUM(M77:N77)</f>
        <v>12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81">
        <f>SUM(M78:N78)</f>
        <v>12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583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6" t="s">
        <v>13</v>
      </c>
      <c r="B4" s="358" t="s">
        <v>467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0" t="s">
        <v>13</v>
      </c>
      <c r="P4" s="362" t="s">
        <v>467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61"/>
      <c r="P5" s="36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468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60" t="s">
        <v>19</v>
      </c>
      <c r="P6" s="362" t="s">
        <v>468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73" t="s">
        <v>491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504</v>
      </c>
      <c r="J7" s="74" t="s">
        <v>18</v>
      </c>
      <c r="K7" s="7"/>
      <c r="L7" s="7"/>
      <c r="M7" s="75"/>
      <c r="N7" s="8"/>
      <c r="O7" s="361"/>
      <c r="P7" s="363"/>
      <c r="Q7" s="7"/>
      <c r="R7" s="8"/>
      <c r="S7" s="7"/>
      <c r="T7" s="8"/>
      <c r="U7" s="150" t="s">
        <v>404</v>
      </c>
      <c r="V7" s="151" t="s">
        <v>25</v>
      </c>
      <c r="W7" s="73" t="s">
        <v>508</v>
      </c>
      <c r="X7" s="74" t="s">
        <v>25</v>
      </c>
    </row>
    <row r="8" spans="1:25" s="13" customFormat="1" ht="42" customHeight="1" x14ac:dyDescent="0.25">
      <c r="A8" s="356" t="s">
        <v>21</v>
      </c>
      <c r="B8" s="358" t="s">
        <v>469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0" t="s">
        <v>21</v>
      </c>
      <c r="P8" s="362" t="s">
        <v>469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4"/>
      <c r="B9" s="359"/>
      <c r="C9" s="73" t="s">
        <v>492</v>
      </c>
      <c r="D9" s="74" t="s">
        <v>16</v>
      </c>
      <c r="E9" s="19" t="s">
        <v>449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463</v>
      </c>
      <c r="L9" s="19" t="s">
        <v>16</v>
      </c>
      <c r="M9" s="7"/>
      <c r="N9" s="8"/>
      <c r="O9" s="365"/>
      <c r="P9" s="386"/>
      <c r="Q9" s="11"/>
      <c r="R9" s="12"/>
      <c r="S9" s="7"/>
      <c r="T9" s="8"/>
      <c r="U9" s="11"/>
      <c r="V9" s="12"/>
      <c r="W9" s="161" t="s">
        <v>457</v>
      </c>
      <c r="X9" s="170" t="s">
        <v>25</v>
      </c>
    </row>
    <row r="10" spans="1:25" s="13" customFormat="1" ht="37.5" customHeight="1" x14ac:dyDescent="0.25">
      <c r="A10" s="356" t="s">
        <v>23</v>
      </c>
      <c r="B10" s="358" t="s">
        <v>470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60" t="s">
        <v>23</v>
      </c>
      <c r="P10" s="362" t="s">
        <v>470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7"/>
      <c r="D11" s="8"/>
      <c r="E11" s="19" t="s">
        <v>264</v>
      </c>
      <c r="F11" s="19" t="s">
        <v>16</v>
      </c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"/>
      <c r="N11" s="8"/>
      <c r="O11" s="361"/>
      <c r="P11" s="363"/>
      <c r="Q11" s="162"/>
      <c r="R11" s="163"/>
      <c r="S11" s="7"/>
      <c r="T11" s="8"/>
      <c r="U11" s="7"/>
      <c r="V11" s="8"/>
      <c r="W11" s="161" t="s">
        <v>458</v>
      </c>
      <c r="X11" s="170" t="s">
        <v>25</v>
      </c>
    </row>
    <row r="12" spans="1:25" s="13" customFormat="1" ht="39.75" customHeight="1" x14ac:dyDescent="0.25">
      <c r="A12" s="356" t="s">
        <v>26</v>
      </c>
      <c r="B12" s="358" t="s">
        <v>471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495</v>
      </c>
      <c r="L12" s="32" t="s">
        <v>18</v>
      </c>
      <c r="M12" s="75"/>
      <c r="N12" s="8"/>
      <c r="O12" s="360" t="s">
        <v>26</v>
      </c>
      <c r="P12" s="362" t="s">
        <v>471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57"/>
      <c r="B13" s="359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1"/>
      <c r="P13" s="363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472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472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6" t="s">
        <v>13</v>
      </c>
      <c r="B17" s="358" t="s">
        <v>473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0" t="s">
        <v>13</v>
      </c>
      <c r="P17" s="362" t="s">
        <v>473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57"/>
      <c r="B18" s="359"/>
      <c r="C18" s="11"/>
      <c r="D18" s="11"/>
      <c r="E18" s="69" t="s">
        <v>500</v>
      </c>
      <c r="F18" s="69" t="s">
        <v>17</v>
      </c>
      <c r="G18" s="73" t="s">
        <v>512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61"/>
      <c r="P18" s="363"/>
      <c r="Q18" s="7"/>
      <c r="R18" s="8"/>
      <c r="S18" s="11"/>
      <c r="T18" s="12"/>
      <c r="U18" s="73" t="s">
        <v>511</v>
      </c>
      <c r="V18" s="74" t="s">
        <v>25</v>
      </c>
      <c r="W18" s="150" t="s">
        <v>466</v>
      </c>
      <c r="X18" s="151" t="s">
        <v>25</v>
      </c>
    </row>
    <row r="19" spans="1:34" s="13" customFormat="1" ht="46.5" customHeight="1" x14ac:dyDescent="0.25">
      <c r="A19" s="356" t="s">
        <v>19</v>
      </c>
      <c r="B19" s="358" t="s">
        <v>474</v>
      </c>
      <c r="C19" s="69" t="s">
        <v>498</v>
      </c>
      <c r="D19" s="69" t="s">
        <v>17</v>
      </c>
      <c r="E19" s="69" t="s">
        <v>499</v>
      </c>
      <c r="F19" s="69" t="s">
        <v>17</v>
      </c>
      <c r="G19" s="7"/>
      <c r="H19" s="8"/>
      <c r="I19" s="19" t="s">
        <v>507</v>
      </c>
      <c r="J19" s="20" t="s">
        <v>16</v>
      </c>
      <c r="K19" s="7"/>
      <c r="L19" s="8"/>
      <c r="M19" s="7"/>
      <c r="N19" s="8"/>
      <c r="O19" s="360" t="s">
        <v>19</v>
      </c>
      <c r="P19" s="362" t="s">
        <v>474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57"/>
      <c r="B20" s="359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1"/>
      <c r="P20" s="363"/>
      <c r="Q20" s="73" t="s">
        <v>519</v>
      </c>
      <c r="R20" s="74" t="s">
        <v>16</v>
      </c>
      <c r="S20" s="73" t="s">
        <v>510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56" t="s">
        <v>21</v>
      </c>
      <c r="B21" s="358" t="s">
        <v>475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0" t="s">
        <v>21</v>
      </c>
      <c r="P21" s="362" t="s">
        <v>475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57"/>
      <c r="B22" s="359"/>
      <c r="C22" s="7"/>
      <c r="D22" s="7"/>
      <c r="E22" s="19" t="s">
        <v>393</v>
      </c>
      <c r="F22" s="19" t="s">
        <v>18</v>
      </c>
      <c r="G22" s="7"/>
      <c r="H22" s="8"/>
      <c r="I22" s="69" t="s">
        <v>501</v>
      </c>
      <c r="J22" s="69" t="s">
        <v>18</v>
      </c>
      <c r="K22" s="7"/>
      <c r="L22" s="8"/>
      <c r="M22" s="7"/>
      <c r="N22" s="8"/>
      <c r="O22" s="361"/>
      <c r="P22" s="386"/>
      <c r="Q22" s="7"/>
      <c r="R22" s="8"/>
      <c r="S22" s="7"/>
      <c r="T22" s="8"/>
      <c r="U22" s="129"/>
      <c r="V22" s="12"/>
      <c r="W22" s="161" t="s">
        <v>457</v>
      </c>
      <c r="X22" s="170" t="s">
        <v>25</v>
      </c>
    </row>
    <row r="23" spans="1:34" s="13" customFormat="1" ht="45" customHeight="1" x14ac:dyDescent="0.25">
      <c r="A23" s="356" t="s">
        <v>23</v>
      </c>
      <c r="B23" s="358" t="s">
        <v>476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417</v>
      </c>
      <c r="J23" s="137" t="s">
        <v>16</v>
      </c>
      <c r="K23" s="36" t="s">
        <v>494</v>
      </c>
      <c r="L23" s="32" t="s">
        <v>16</v>
      </c>
      <c r="M23" s="89"/>
      <c r="N23" s="8"/>
      <c r="O23" s="360" t="s">
        <v>23</v>
      </c>
      <c r="P23" s="362" t="s">
        <v>476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57"/>
      <c r="B24" s="359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493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61"/>
      <c r="P24" s="363"/>
      <c r="Q24" s="162"/>
      <c r="R24" s="163"/>
      <c r="S24" s="11"/>
      <c r="T24" s="12"/>
      <c r="U24" s="7"/>
      <c r="V24" s="8"/>
      <c r="W24" s="161" t="s">
        <v>458</v>
      </c>
      <c r="X24" s="170" t="s">
        <v>25</v>
      </c>
    </row>
    <row r="25" spans="1:34" s="13" customFormat="1" ht="44.25" customHeight="1" x14ac:dyDescent="0.25">
      <c r="A25" s="356" t="s">
        <v>26</v>
      </c>
      <c r="B25" s="358" t="s">
        <v>477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447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477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57"/>
      <c r="B26" s="359"/>
      <c r="C26" s="7"/>
      <c r="D26" s="8"/>
      <c r="E26" s="7"/>
      <c r="F26" s="8"/>
      <c r="G26" s="19" t="s">
        <v>291</v>
      </c>
      <c r="H26" s="20" t="s">
        <v>17</v>
      </c>
      <c r="I26" s="73" t="s">
        <v>515</v>
      </c>
      <c r="J26" s="74" t="s">
        <v>18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478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478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58" t="s">
        <v>479</v>
      </c>
      <c r="C30" s="11"/>
      <c r="D30" s="12"/>
      <c r="E30" s="11"/>
      <c r="F30" s="12"/>
      <c r="G30" s="11"/>
      <c r="H30" s="12"/>
      <c r="I30" s="69" t="s">
        <v>524</v>
      </c>
      <c r="J30" s="69" t="s">
        <v>16</v>
      </c>
      <c r="K30" s="7"/>
      <c r="L30" s="8"/>
      <c r="M30" s="7"/>
      <c r="N30" s="8"/>
      <c r="O30" s="360" t="s">
        <v>13</v>
      </c>
      <c r="P30" s="362" t="s">
        <v>479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59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61"/>
      <c r="P31" s="363"/>
      <c r="Q31" s="7"/>
      <c r="R31" s="12"/>
      <c r="S31" s="73" t="s">
        <v>518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58" t="s">
        <v>480</v>
      </c>
      <c r="C32" s="7"/>
      <c r="D32" s="8"/>
      <c r="E32" s="7"/>
      <c r="F32" s="7"/>
      <c r="G32" s="69" t="s">
        <v>525</v>
      </c>
      <c r="H32" s="69" t="s">
        <v>17</v>
      </c>
      <c r="I32" s="11"/>
      <c r="J32" s="11"/>
      <c r="K32" s="7"/>
      <c r="L32" s="7"/>
      <c r="M32" s="7"/>
      <c r="N32" s="8"/>
      <c r="O32" s="360" t="s">
        <v>19</v>
      </c>
      <c r="P32" s="362" t="s">
        <v>480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59"/>
      <c r="C33" s="7"/>
      <c r="D33" s="8"/>
      <c r="E33" s="19" t="s">
        <v>294</v>
      </c>
      <c r="F33" s="19" t="s">
        <v>17</v>
      </c>
      <c r="G33" s="73" t="s">
        <v>506</v>
      </c>
      <c r="H33" s="74" t="s">
        <v>15</v>
      </c>
      <c r="I33" s="19" t="s">
        <v>505</v>
      </c>
      <c r="J33" s="19" t="s">
        <v>18</v>
      </c>
      <c r="K33" s="19" t="s">
        <v>463</v>
      </c>
      <c r="L33" s="19" t="s">
        <v>16</v>
      </c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58" t="s">
        <v>481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513</v>
      </c>
      <c r="J34" s="32" t="s">
        <v>16</v>
      </c>
      <c r="K34" s="387" t="s">
        <v>517</v>
      </c>
      <c r="L34" s="387" t="s">
        <v>25</v>
      </c>
      <c r="M34" s="139"/>
      <c r="N34" s="139"/>
      <c r="O34" s="360" t="s">
        <v>21</v>
      </c>
      <c r="P34" s="362" t="s">
        <v>481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59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88"/>
      <c r="L35" s="388"/>
      <c r="M35" s="75"/>
      <c r="N35" s="7"/>
      <c r="O35" s="365"/>
      <c r="P35" s="386"/>
      <c r="Q35" s="7"/>
      <c r="R35" s="8"/>
      <c r="S35" s="7"/>
      <c r="T35" s="8"/>
      <c r="U35" s="150" t="s">
        <v>404</v>
      </c>
      <c r="V35" s="151" t="s">
        <v>25</v>
      </c>
      <c r="W35" s="150" t="s">
        <v>523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6" t="s">
        <v>23</v>
      </c>
      <c r="B36" s="358" t="s">
        <v>482</v>
      </c>
      <c r="C36" s="36" t="s">
        <v>497</v>
      </c>
      <c r="D36" s="32" t="s">
        <v>16</v>
      </c>
      <c r="E36" s="69" t="s">
        <v>527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60" t="s">
        <v>23</v>
      </c>
      <c r="P36" s="362" t="s">
        <v>482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4"/>
      <c r="B37" s="359"/>
      <c r="C37" s="19" t="s">
        <v>530</v>
      </c>
      <c r="D37" s="20" t="s">
        <v>15</v>
      </c>
      <c r="E37" s="19" t="s">
        <v>449</v>
      </c>
      <c r="F37" s="19" t="s">
        <v>15</v>
      </c>
      <c r="G37" s="69" t="s">
        <v>503</v>
      </c>
      <c r="H37" s="69" t="s">
        <v>18</v>
      </c>
      <c r="I37" s="69" t="s">
        <v>502</v>
      </c>
      <c r="J37" s="69" t="s">
        <v>18</v>
      </c>
      <c r="K37" s="7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6" t="s">
        <v>26</v>
      </c>
      <c r="B38" s="358" t="s">
        <v>483</v>
      </c>
      <c r="C38" s="11"/>
      <c r="D38" s="11"/>
      <c r="E38" s="69" t="s">
        <v>528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60" t="s">
        <v>26</v>
      </c>
      <c r="P38" s="362" t="s">
        <v>483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57"/>
      <c r="B39" s="359"/>
      <c r="C39" s="136" t="s">
        <v>409</v>
      </c>
      <c r="D39" s="137" t="s">
        <v>17</v>
      </c>
      <c r="E39" s="36" t="s">
        <v>496</v>
      </c>
      <c r="F39" s="36" t="s">
        <v>531</v>
      </c>
      <c r="G39" s="7"/>
      <c r="H39" s="8"/>
      <c r="I39" s="136" t="s">
        <v>313</v>
      </c>
      <c r="J39" s="137" t="s">
        <v>18</v>
      </c>
      <c r="K39" s="136" t="s">
        <v>495</v>
      </c>
      <c r="L39" s="137" t="s">
        <v>18</v>
      </c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484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484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6" t="s">
        <v>13</v>
      </c>
      <c r="B43" s="358" t="s">
        <v>485</v>
      </c>
      <c r="C43" s="11"/>
      <c r="D43" s="12"/>
      <c r="E43" s="11"/>
      <c r="F43" s="12"/>
      <c r="G43" s="69" t="s">
        <v>526</v>
      </c>
      <c r="H43" s="69" t="s">
        <v>17</v>
      </c>
      <c r="I43" s="7"/>
      <c r="J43" s="7"/>
      <c r="K43" s="7"/>
      <c r="L43" s="8"/>
      <c r="M43" s="8"/>
      <c r="N43" s="8"/>
      <c r="O43" s="360" t="s">
        <v>13</v>
      </c>
      <c r="P43" s="362" t="s">
        <v>485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57"/>
      <c r="B44" s="359"/>
      <c r="C44" s="7"/>
      <c r="D44" s="8"/>
      <c r="E44" s="69" t="s">
        <v>500</v>
      </c>
      <c r="F44" s="69" t="s">
        <v>17</v>
      </c>
      <c r="G44" s="19" t="s">
        <v>493</v>
      </c>
      <c r="H44" s="19" t="s">
        <v>521</v>
      </c>
      <c r="I44" s="7"/>
      <c r="J44" s="8"/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56" t="s">
        <v>19</v>
      </c>
      <c r="B45" s="358" t="s">
        <v>486</v>
      </c>
      <c r="C45" s="69" t="s">
        <v>498</v>
      </c>
      <c r="D45" s="69" t="s">
        <v>17</v>
      </c>
      <c r="E45" s="69" t="s">
        <v>499</v>
      </c>
      <c r="F45" s="69" t="s">
        <v>17</v>
      </c>
      <c r="G45" s="7"/>
      <c r="H45" s="8"/>
      <c r="I45" s="16" t="s">
        <v>464</v>
      </c>
      <c r="J45" s="16" t="s">
        <v>18</v>
      </c>
      <c r="K45" s="136" t="s">
        <v>265</v>
      </c>
      <c r="L45" s="137" t="s">
        <v>18</v>
      </c>
      <c r="M45" s="7"/>
      <c r="N45" s="7"/>
      <c r="O45" s="360" t="s">
        <v>19</v>
      </c>
      <c r="P45" s="362" t="s">
        <v>486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4"/>
      <c r="B46" s="359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5"/>
      <c r="P46" s="363"/>
      <c r="Q46" s="150" t="s">
        <v>520</v>
      </c>
      <c r="R46" s="151" t="s">
        <v>16</v>
      </c>
      <c r="S46" s="150" t="s">
        <v>509</v>
      </c>
      <c r="T46" s="151" t="s">
        <v>16</v>
      </c>
      <c r="U46" s="7"/>
      <c r="V46" s="119"/>
      <c r="W46" s="150" t="s">
        <v>522</v>
      </c>
      <c r="X46" s="151" t="s">
        <v>25</v>
      </c>
    </row>
    <row r="47" spans="1:34" s="13" customFormat="1" ht="43.5" customHeight="1" x14ac:dyDescent="0.25">
      <c r="A47" s="356" t="s">
        <v>21</v>
      </c>
      <c r="B47" s="358" t="s">
        <v>487</v>
      </c>
      <c r="C47" s="7"/>
      <c r="D47" s="8"/>
      <c r="F47" s="7"/>
      <c r="G47" s="136" t="s">
        <v>410</v>
      </c>
      <c r="H47" s="136" t="s">
        <v>579</v>
      </c>
      <c r="I47" s="136" t="s">
        <v>417</v>
      </c>
      <c r="J47" s="137" t="s">
        <v>16</v>
      </c>
      <c r="K47" s="136" t="s">
        <v>494</v>
      </c>
      <c r="L47" s="137" t="s">
        <v>16</v>
      </c>
      <c r="M47" s="7"/>
      <c r="N47" s="8"/>
      <c r="O47" s="360" t="s">
        <v>21</v>
      </c>
      <c r="P47" s="362" t="s">
        <v>487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4"/>
      <c r="B48" s="359"/>
      <c r="C48" s="11"/>
      <c r="D48" s="11"/>
      <c r="E48" s="7"/>
      <c r="F48" s="8"/>
      <c r="G48" s="69" t="s">
        <v>501</v>
      </c>
      <c r="H48" s="69" t="s">
        <v>18</v>
      </c>
      <c r="I48" s="19" t="s">
        <v>415</v>
      </c>
      <c r="J48" s="20" t="s">
        <v>15</v>
      </c>
      <c r="K48" s="73" t="s">
        <v>516</v>
      </c>
      <c r="L48" s="74" t="s">
        <v>25</v>
      </c>
      <c r="M48" s="7"/>
      <c r="N48" s="8"/>
      <c r="O48" s="365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6" t="s">
        <v>23</v>
      </c>
      <c r="B49" s="358" t="s">
        <v>488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447</v>
      </c>
      <c r="J49" s="137" t="s">
        <v>15</v>
      </c>
      <c r="K49" s="7"/>
      <c r="L49" s="8"/>
      <c r="M49" s="7"/>
      <c r="O49" s="360" t="s">
        <v>23</v>
      </c>
      <c r="P49" s="362" t="s">
        <v>488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57"/>
      <c r="B50" s="359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514</v>
      </c>
      <c r="J50" s="19" t="s">
        <v>18</v>
      </c>
      <c r="K50" s="7"/>
      <c r="L50" s="8"/>
      <c r="M50" s="89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489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60" t="s">
        <v>26</v>
      </c>
      <c r="P51" s="362" t="s">
        <v>489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57"/>
      <c r="B52" s="359"/>
      <c r="C52" s="11"/>
      <c r="D52" s="11"/>
      <c r="E52" s="69" t="s">
        <v>529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61"/>
      <c r="P52" s="36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490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490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77">
        <f>SUM(M56:N56)</f>
        <v>14</v>
      </c>
      <c r="P56" s="377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8">
        <f>SUM(M57:N57)</f>
        <v>10</v>
      </c>
      <c r="P57" s="378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79">
        <f>SUM(M58:N58)</f>
        <v>14</v>
      </c>
      <c r="P58" s="379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0">
        <f>SUM(M59:N59)</f>
        <v>12</v>
      </c>
      <c r="P59" s="380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81">
        <f>SUM(M60:N60)</f>
        <v>8</v>
      </c>
      <c r="P60" s="381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2" t="s">
        <v>50</v>
      </c>
      <c r="P61" s="382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77">
        <f>SUM(M62:N62)</f>
        <v>12</v>
      </c>
      <c r="P62" s="377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78">
        <f>SUM(M63:N63)</f>
        <v>12</v>
      </c>
      <c r="P63" s="378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79">
        <f>SUM(M64:N64)</f>
        <v>14</v>
      </c>
      <c r="P64" s="379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80">
        <f>SUM(M65:N65)</f>
        <v>12</v>
      </c>
      <c r="P65" s="380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81">
        <f>SUM(M66:N66)</f>
        <v>16</v>
      </c>
      <c r="P66" s="381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2" t="s">
        <v>50</v>
      </c>
      <c r="P67" s="382"/>
      <c r="T67" s="94"/>
    </row>
    <row r="68" spans="1:20" ht="29.25" customHeight="1" x14ac:dyDescent="0.25">
      <c r="G68" s="383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77">
        <f>SUM(M68:N68)</f>
        <v>12</v>
      </c>
      <c r="P68" s="377"/>
      <c r="T68" s="94"/>
    </row>
    <row r="69" spans="1:20" ht="29.25" customHeight="1" x14ac:dyDescent="0.25">
      <c r="G69" s="383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78">
        <f>SUM(M69:N69)</f>
        <v>10</v>
      </c>
      <c r="P69" s="378"/>
      <c r="T69" s="94"/>
    </row>
    <row r="70" spans="1:20" ht="29.25" customHeight="1" x14ac:dyDescent="0.25">
      <c r="G70" s="383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79">
        <f>SUM(M70:N70)</f>
        <v>12</v>
      </c>
      <c r="P70" s="379"/>
      <c r="T70" s="94"/>
    </row>
    <row r="71" spans="1:20" ht="29.25" customHeight="1" x14ac:dyDescent="0.25">
      <c r="G71" s="383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80">
        <f>SUM(M71:N71)</f>
        <v>14</v>
      </c>
      <c r="P71" s="380"/>
      <c r="T71" s="94"/>
    </row>
    <row r="72" spans="1:20" ht="29.25" customHeight="1" x14ac:dyDescent="0.25">
      <c r="G72" s="383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81">
        <f>SUM(M72:N72)</f>
        <v>14</v>
      </c>
      <c r="P72" s="381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2" t="s">
        <v>50</v>
      </c>
      <c r="P73" s="382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77">
        <f>SUM(M74:N74)</f>
        <v>12</v>
      </c>
      <c r="P74" s="377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78">
        <f>SUM(M75:N75)</f>
        <v>12</v>
      </c>
      <c r="P75" s="378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79">
        <f>SUM(M76:N76)</f>
        <v>12</v>
      </c>
      <c r="P76" s="379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80">
        <f>SUM(M77:N77)</f>
        <v>10</v>
      </c>
      <c r="P77" s="380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1">
        <f>SUM(M78:N78)</f>
        <v>14</v>
      </c>
      <c r="P78" s="38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E42" zoomScale="81" zoomScaleNormal="81" workbookViewId="0">
      <selection activeCell="G52" sqref="G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622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6" t="s">
        <v>13</v>
      </c>
      <c r="B4" s="358" t="s">
        <v>532</v>
      </c>
      <c r="C4" s="11"/>
      <c r="D4" s="12"/>
      <c r="E4" s="11"/>
      <c r="F4" s="12"/>
      <c r="G4" s="69" t="s">
        <v>585</v>
      </c>
      <c r="H4" s="69" t="s">
        <v>16</v>
      </c>
      <c r="I4" s="69" t="s">
        <v>586</v>
      </c>
      <c r="J4" s="69" t="s">
        <v>16</v>
      </c>
      <c r="K4" s="7"/>
      <c r="L4" s="7"/>
      <c r="M4" s="7"/>
      <c r="N4" s="8"/>
      <c r="O4" s="360" t="s">
        <v>13</v>
      </c>
      <c r="P4" s="362" t="s">
        <v>532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57"/>
      <c r="B5" s="359"/>
      <c r="C5" s="7"/>
      <c r="D5" s="7"/>
      <c r="E5" s="69" t="s">
        <v>500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61"/>
      <c r="P5" s="363"/>
      <c r="Q5" s="7"/>
      <c r="R5" s="8"/>
      <c r="S5" s="150" t="s">
        <v>567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56" t="s">
        <v>19</v>
      </c>
      <c r="B6" s="358" t="s">
        <v>533</v>
      </c>
      <c r="C6" s="7"/>
      <c r="D6" s="8"/>
      <c r="E6" s="7"/>
      <c r="F6" s="8"/>
      <c r="G6" s="136" t="s">
        <v>513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60" t="s">
        <v>19</v>
      </c>
      <c r="P6" s="362" t="s">
        <v>533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57"/>
      <c r="B7" s="359"/>
      <c r="C7" s="136" t="s">
        <v>381</v>
      </c>
      <c r="D7" s="137" t="s">
        <v>15</v>
      </c>
      <c r="E7" s="19" t="s">
        <v>623</v>
      </c>
      <c r="F7" s="20" t="s">
        <v>17</v>
      </c>
      <c r="G7" s="7"/>
      <c r="H7" s="8"/>
      <c r="I7" s="19" t="s">
        <v>505</v>
      </c>
      <c r="J7" s="20" t="s">
        <v>18</v>
      </c>
      <c r="K7" s="7"/>
      <c r="L7" s="8"/>
      <c r="M7" s="75"/>
      <c r="N7" s="8"/>
      <c r="O7" s="361"/>
      <c r="P7" s="363"/>
      <c r="Q7" s="7"/>
      <c r="R7" s="8"/>
      <c r="S7" s="7"/>
      <c r="T7" s="8"/>
      <c r="U7" s="7"/>
      <c r="V7" s="8"/>
      <c r="W7" s="150" t="s">
        <v>584</v>
      </c>
      <c r="X7" s="151" t="s">
        <v>25</v>
      </c>
    </row>
    <row r="8" spans="1:25" s="13" customFormat="1" ht="42" customHeight="1" x14ac:dyDescent="0.25">
      <c r="A8" s="356" t="s">
        <v>21</v>
      </c>
      <c r="B8" s="358" t="s">
        <v>534</v>
      </c>
      <c r="C8" s="136" t="s">
        <v>496</v>
      </c>
      <c r="D8" s="137" t="s">
        <v>17</v>
      </c>
      <c r="E8" s="136" t="s">
        <v>409</v>
      </c>
      <c r="F8" s="137" t="s">
        <v>17</v>
      </c>
      <c r="G8" s="136" t="s">
        <v>589</v>
      </c>
      <c r="H8" s="137" t="s">
        <v>18</v>
      </c>
      <c r="I8" s="136" t="s">
        <v>313</v>
      </c>
      <c r="J8" s="137" t="s">
        <v>18</v>
      </c>
      <c r="K8" s="136" t="s">
        <v>495</v>
      </c>
      <c r="L8" s="137" t="s">
        <v>18</v>
      </c>
      <c r="M8" s="75"/>
      <c r="N8" s="8"/>
      <c r="O8" s="360" t="s">
        <v>21</v>
      </c>
      <c r="P8" s="362" t="s">
        <v>534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4"/>
      <c r="B9" s="359"/>
      <c r="C9" s="7"/>
      <c r="D9" s="8"/>
      <c r="E9" s="73" t="s">
        <v>571</v>
      </c>
      <c r="F9" s="73" t="s">
        <v>578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656</v>
      </c>
      <c r="L9" s="151" t="s">
        <v>25</v>
      </c>
      <c r="N9" s="8"/>
      <c r="O9" s="365"/>
      <c r="P9" s="386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56" t="s">
        <v>23</v>
      </c>
      <c r="B10" s="358" t="s">
        <v>535</v>
      </c>
      <c r="C10" s="136" t="s">
        <v>497</v>
      </c>
      <c r="D10" s="137" t="s">
        <v>16</v>
      </c>
      <c r="E10" s="69" t="s">
        <v>562</v>
      </c>
      <c r="F10" s="69" t="s">
        <v>16</v>
      </c>
      <c r="G10" s="7"/>
      <c r="H10" s="8"/>
      <c r="I10" s="36" t="s">
        <v>556</v>
      </c>
      <c r="J10" s="32" t="s">
        <v>15</v>
      </c>
      <c r="K10" s="7"/>
      <c r="L10" s="7"/>
      <c r="M10" s="7"/>
      <c r="N10" s="8"/>
      <c r="O10" s="360" t="s">
        <v>23</v>
      </c>
      <c r="P10" s="362" t="s">
        <v>535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57"/>
      <c r="B11" s="359"/>
      <c r="C11" s="19" t="s">
        <v>530</v>
      </c>
      <c r="D11" s="19" t="s">
        <v>578</v>
      </c>
      <c r="E11" s="7"/>
      <c r="F11" s="8"/>
      <c r="G11" s="69" t="s">
        <v>503</v>
      </c>
      <c r="H11" s="69" t="s">
        <v>18</v>
      </c>
      <c r="I11" s="69" t="s">
        <v>502</v>
      </c>
      <c r="J11" s="69" t="s">
        <v>18</v>
      </c>
      <c r="K11" s="7"/>
      <c r="L11" s="8"/>
      <c r="M11" s="75"/>
      <c r="N11" s="8"/>
      <c r="O11" s="361"/>
      <c r="P11" s="363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56" t="s">
        <v>26</v>
      </c>
      <c r="B12" s="358" t="s">
        <v>536</v>
      </c>
      <c r="C12" s="69" t="s">
        <v>560</v>
      </c>
      <c r="D12" s="69" t="s">
        <v>18</v>
      </c>
      <c r="E12" s="69" t="s">
        <v>561</v>
      </c>
      <c r="F12" s="69" t="s">
        <v>581</v>
      </c>
      <c r="G12" s="7"/>
      <c r="H12" s="8"/>
      <c r="I12" s="7"/>
      <c r="J12" s="8"/>
      <c r="K12" s="7"/>
      <c r="L12" s="8"/>
      <c r="M12" s="75"/>
      <c r="N12" s="8"/>
      <c r="O12" s="360" t="s">
        <v>26</v>
      </c>
      <c r="P12" s="362" t="s">
        <v>536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57"/>
      <c r="B13" s="359"/>
      <c r="C13" s="73" t="s">
        <v>588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1"/>
      <c r="P13" s="363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537</v>
      </c>
      <c r="C14" s="76" t="s">
        <v>582</v>
      </c>
      <c r="D14" s="139"/>
      <c r="E14" s="76" t="s">
        <v>582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537</v>
      </c>
      <c r="Q14" s="162" t="s">
        <v>582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426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6" t="s">
        <v>13</v>
      </c>
      <c r="B17" s="358" t="s">
        <v>538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0" t="s">
        <v>13</v>
      </c>
      <c r="P17" s="362" t="s">
        <v>538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57"/>
      <c r="B18" s="359"/>
      <c r="C18" s="76" t="s">
        <v>582</v>
      </c>
      <c r="D18" s="175"/>
      <c r="E18" s="76" t="s">
        <v>582</v>
      </c>
      <c r="F18" s="11"/>
      <c r="G18" s="76" t="s">
        <v>582</v>
      </c>
      <c r="H18" s="139"/>
      <c r="I18" s="76" t="s">
        <v>582</v>
      </c>
      <c r="J18" s="139"/>
      <c r="K18" s="76" t="s">
        <v>582</v>
      </c>
      <c r="L18" s="8"/>
      <c r="M18" s="7"/>
      <c r="N18" s="8"/>
      <c r="O18" s="361"/>
      <c r="P18" s="363"/>
      <c r="Q18" s="76" t="s">
        <v>582</v>
      </c>
      <c r="R18" s="139"/>
      <c r="S18" s="76" t="s">
        <v>582</v>
      </c>
      <c r="T18" s="12"/>
      <c r="U18" s="7" t="s">
        <v>582</v>
      </c>
      <c r="V18" s="8"/>
      <c r="W18" s="7" t="s">
        <v>582</v>
      </c>
      <c r="X18" s="8"/>
    </row>
    <row r="19" spans="1:34" s="13" customFormat="1" ht="47.25" customHeight="1" x14ac:dyDescent="0.25">
      <c r="A19" s="356" t="s">
        <v>19</v>
      </c>
      <c r="B19" s="358" t="s">
        <v>539</v>
      </c>
      <c r="C19" s="69" t="s">
        <v>498</v>
      </c>
      <c r="D19" s="69" t="s">
        <v>580</v>
      </c>
      <c r="E19" s="69" t="s">
        <v>499</v>
      </c>
      <c r="F19" s="69" t="s">
        <v>17</v>
      </c>
      <c r="G19" s="69" t="s">
        <v>558</v>
      </c>
      <c r="H19" s="69" t="s">
        <v>17</v>
      </c>
      <c r="I19" s="69" t="s">
        <v>559</v>
      </c>
      <c r="J19" s="69" t="s">
        <v>16</v>
      </c>
      <c r="K19" s="7"/>
      <c r="L19" s="8"/>
      <c r="M19" s="7"/>
      <c r="N19" s="8"/>
      <c r="O19" s="360" t="s">
        <v>19</v>
      </c>
      <c r="P19" s="362" t="s">
        <v>539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57"/>
      <c r="B20" s="359"/>
      <c r="C20" s="7"/>
      <c r="D20" s="8"/>
      <c r="E20" s="7"/>
      <c r="F20" s="7"/>
      <c r="G20" s="73" t="s">
        <v>568</v>
      </c>
      <c r="H20" s="73" t="s">
        <v>579</v>
      </c>
      <c r="I20" s="7"/>
      <c r="J20" s="8"/>
      <c r="K20" s="7"/>
      <c r="L20" s="8"/>
      <c r="M20" s="7"/>
      <c r="N20" s="7"/>
      <c r="O20" s="361"/>
      <c r="P20" s="363"/>
      <c r="Q20" s="150" t="s">
        <v>520</v>
      </c>
      <c r="R20" s="151" t="s">
        <v>25</v>
      </c>
      <c r="S20" s="150" t="s">
        <v>509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56" t="s">
        <v>21</v>
      </c>
      <c r="B21" s="358" t="s">
        <v>540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447</v>
      </c>
      <c r="J21" s="137" t="s">
        <v>15</v>
      </c>
      <c r="K21" s="150" t="s">
        <v>590</v>
      </c>
      <c r="L21" s="151" t="s">
        <v>25</v>
      </c>
      <c r="M21" s="7"/>
      <c r="N21" s="8"/>
      <c r="O21" s="360" t="s">
        <v>21</v>
      </c>
      <c r="P21" s="362" t="s">
        <v>540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57"/>
      <c r="B22" s="359"/>
      <c r="C22" s="19" t="s">
        <v>296</v>
      </c>
      <c r="D22" s="19" t="s">
        <v>16</v>
      </c>
      <c r="E22" s="19" t="s">
        <v>393</v>
      </c>
      <c r="F22" s="19" t="s">
        <v>581</v>
      </c>
      <c r="G22" s="19" t="s">
        <v>291</v>
      </c>
      <c r="H22" s="20" t="s">
        <v>17</v>
      </c>
      <c r="I22" s="69" t="s">
        <v>501</v>
      </c>
      <c r="J22" s="69" t="s">
        <v>18</v>
      </c>
      <c r="K22" s="7"/>
      <c r="L22" s="8"/>
      <c r="M22" s="7"/>
      <c r="N22" s="8"/>
      <c r="O22" s="361"/>
      <c r="P22" s="386"/>
      <c r="Q22" s="7"/>
      <c r="R22" s="8"/>
      <c r="S22" s="7"/>
      <c r="T22" s="8"/>
      <c r="U22" s="129"/>
      <c r="V22" s="12"/>
      <c r="W22" s="150" t="s">
        <v>466</v>
      </c>
      <c r="X22" s="151" t="s">
        <v>25</v>
      </c>
    </row>
    <row r="23" spans="1:34" s="13" customFormat="1" ht="45" customHeight="1" x14ac:dyDescent="0.25">
      <c r="A23" s="356" t="s">
        <v>23</v>
      </c>
      <c r="B23" s="358" t="s">
        <v>541</v>
      </c>
      <c r="C23" s="7"/>
      <c r="D23" s="8"/>
      <c r="E23" s="7"/>
      <c r="F23" s="8"/>
      <c r="G23" s="7"/>
      <c r="H23" s="8"/>
      <c r="I23" s="136" t="s">
        <v>417</v>
      </c>
      <c r="J23" s="137" t="s">
        <v>16</v>
      </c>
      <c r="K23" s="136" t="s">
        <v>494</v>
      </c>
      <c r="L23" s="137" t="s">
        <v>16</v>
      </c>
      <c r="M23" s="89"/>
      <c r="N23" s="8"/>
      <c r="O23" s="360" t="s">
        <v>23</v>
      </c>
      <c r="P23" s="362" t="s">
        <v>541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57"/>
      <c r="B24" s="359"/>
      <c r="C24" s="19" t="s">
        <v>493</v>
      </c>
      <c r="D24" s="20" t="s">
        <v>18</v>
      </c>
      <c r="E24" s="19" t="s">
        <v>575</v>
      </c>
      <c r="F24" s="20" t="s">
        <v>18</v>
      </c>
      <c r="G24" s="7"/>
      <c r="H24" s="8"/>
      <c r="I24" s="19" t="s">
        <v>250</v>
      </c>
      <c r="J24" s="19" t="s">
        <v>578</v>
      </c>
      <c r="K24" s="73" t="s">
        <v>569</v>
      </c>
      <c r="L24" s="74" t="s">
        <v>15</v>
      </c>
      <c r="M24" s="7"/>
      <c r="N24" s="8"/>
      <c r="O24" s="361"/>
      <c r="P24" s="363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56" t="s">
        <v>26</v>
      </c>
      <c r="B25" s="358" t="s">
        <v>542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60" t="s">
        <v>26</v>
      </c>
      <c r="P25" s="362" t="s">
        <v>542</v>
      </c>
      <c r="Q25" s="73" t="s">
        <v>646</v>
      </c>
      <c r="R25" s="74" t="s">
        <v>25</v>
      </c>
      <c r="S25" s="150" t="s">
        <v>591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57"/>
      <c r="B26" s="359"/>
      <c r="C26" s="69" t="s">
        <v>565</v>
      </c>
      <c r="D26" s="69" t="s">
        <v>17</v>
      </c>
      <c r="E26" s="69" t="s">
        <v>566</v>
      </c>
      <c r="F26" s="69" t="s">
        <v>580</v>
      </c>
      <c r="G26" s="19" t="s">
        <v>507</v>
      </c>
      <c r="H26" s="20" t="s">
        <v>18</v>
      </c>
      <c r="I26" s="19" t="s">
        <v>514</v>
      </c>
      <c r="J26" s="20" t="s">
        <v>18</v>
      </c>
      <c r="K26" s="7"/>
      <c r="L26" s="8"/>
      <c r="M26" s="7"/>
      <c r="N26" s="8"/>
      <c r="O26" s="361"/>
      <c r="P26" s="36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543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543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433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58" t="s">
        <v>544</v>
      </c>
      <c r="C30" s="11"/>
      <c r="D30" s="12"/>
      <c r="E30" s="11"/>
      <c r="F30" s="12"/>
      <c r="G30" s="69" t="s">
        <v>585</v>
      </c>
      <c r="H30" s="69" t="s">
        <v>16</v>
      </c>
      <c r="I30" s="69" t="s">
        <v>586</v>
      </c>
      <c r="J30" s="69" t="s">
        <v>16</v>
      </c>
      <c r="K30" s="7"/>
      <c r="L30" s="8"/>
      <c r="M30" s="7"/>
      <c r="N30" s="8"/>
      <c r="O30" s="360" t="s">
        <v>13</v>
      </c>
      <c r="P30" s="362" t="s">
        <v>544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59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61"/>
      <c r="P31" s="363"/>
      <c r="Q31" s="7"/>
      <c r="R31" s="12"/>
      <c r="S31" s="150" t="s">
        <v>567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19</v>
      </c>
      <c r="B32" s="358" t="s">
        <v>545</v>
      </c>
      <c r="C32" s="36" t="s">
        <v>619</v>
      </c>
      <c r="D32" s="36" t="s">
        <v>578</v>
      </c>
      <c r="E32" s="136" t="s">
        <v>381</v>
      </c>
      <c r="F32" s="137" t="s">
        <v>15</v>
      </c>
      <c r="G32" s="69" t="s">
        <v>558</v>
      </c>
      <c r="H32" s="69" t="s">
        <v>17</v>
      </c>
      <c r="I32" s="69" t="s">
        <v>559</v>
      </c>
      <c r="J32" s="69" t="s">
        <v>579</v>
      </c>
      <c r="K32" s="7"/>
      <c r="L32" s="7"/>
      <c r="M32" s="7"/>
      <c r="N32" s="8"/>
      <c r="O32" s="360" t="s">
        <v>19</v>
      </c>
      <c r="P32" s="362" t="s">
        <v>545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59"/>
      <c r="C33" s="7"/>
      <c r="D33" s="7"/>
      <c r="E33" s="19" t="s">
        <v>623</v>
      </c>
      <c r="F33" s="19" t="s">
        <v>17</v>
      </c>
      <c r="G33" s="7"/>
      <c r="H33" s="8"/>
      <c r="I33" s="19" t="s">
        <v>505</v>
      </c>
      <c r="J33" s="19" t="s">
        <v>18</v>
      </c>
      <c r="K33" s="7"/>
      <c r="L33" s="7"/>
      <c r="M33" s="7"/>
      <c r="N33" s="8"/>
      <c r="O33" s="365"/>
      <c r="P33" s="36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21</v>
      </c>
      <c r="B34" s="358" t="s">
        <v>546</v>
      </c>
      <c r="C34" s="16" t="s">
        <v>617</v>
      </c>
      <c r="D34" s="17" t="s">
        <v>17</v>
      </c>
      <c r="E34" s="136" t="s">
        <v>496</v>
      </c>
      <c r="F34" s="136" t="s">
        <v>580</v>
      </c>
      <c r="G34" s="136" t="s">
        <v>513</v>
      </c>
      <c r="H34" s="137" t="s">
        <v>16</v>
      </c>
      <c r="I34" s="136" t="s">
        <v>344</v>
      </c>
      <c r="J34" s="136" t="s">
        <v>579</v>
      </c>
      <c r="K34" s="150" t="s">
        <v>656</v>
      </c>
      <c r="L34" s="151" t="s">
        <v>25</v>
      </c>
      <c r="M34" s="7"/>
      <c r="N34" s="7"/>
      <c r="O34" s="360" t="s">
        <v>21</v>
      </c>
      <c r="P34" s="362" t="s">
        <v>546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4"/>
      <c r="B35" s="359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65"/>
      <c r="P35" s="386"/>
      <c r="Q35" s="7"/>
      <c r="R35" s="8"/>
      <c r="S35" s="7"/>
      <c r="T35" s="8"/>
      <c r="U35" s="7"/>
      <c r="V35" s="8"/>
      <c r="W35" s="150" t="s">
        <v>584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6" t="s">
        <v>23</v>
      </c>
      <c r="B36" s="358" t="s">
        <v>547</v>
      </c>
      <c r="C36" s="136" t="s">
        <v>497</v>
      </c>
      <c r="D36" s="137" t="s">
        <v>16</v>
      </c>
      <c r="E36" s="69" t="s">
        <v>562</v>
      </c>
      <c r="F36" s="69" t="s">
        <v>16</v>
      </c>
      <c r="G36" s="7"/>
      <c r="H36" s="7"/>
      <c r="I36" s="136" t="s">
        <v>576</v>
      </c>
      <c r="J36" s="137" t="s">
        <v>18</v>
      </c>
      <c r="K36" s="136" t="s">
        <v>495</v>
      </c>
      <c r="L36" s="137" t="s">
        <v>18</v>
      </c>
      <c r="M36" s="7"/>
      <c r="N36" s="8"/>
      <c r="O36" s="360" t="s">
        <v>23</v>
      </c>
      <c r="P36" s="362" t="s">
        <v>547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4"/>
      <c r="B37" s="359"/>
      <c r="C37" s="19" t="s">
        <v>530</v>
      </c>
      <c r="D37" s="20" t="s">
        <v>15</v>
      </c>
      <c r="E37" s="7"/>
      <c r="F37" s="7"/>
      <c r="G37" s="11"/>
      <c r="H37" s="11"/>
      <c r="I37" s="16" t="s">
        <v>618</v>
      </c>
      <c r="J37" s="16" t="s">
        <v>15</v>
      </c>
      <c r="K37" s="75"/>
      <c r="L37" s="7"/>
      <c r="M37" s="7"/>
      <c r="N37" s="8"/>
      <c r="O37" s="361"/>
      <c r="P37" s="36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6" t="s">
        <v>26</v>
      </c>
      <c r="B38" s="358" t="s">
        <v>548</v>
      </c>
      <c r="C38" s="69" t="s">
        <v>560</v>
      </c>
      <c r="D38" s="69" t="s">
        <v>18</v>
      </c>
      <c r="E38" s="69" t="s">
        <v>561</v>
      </c>
      <c r="F38" s="69" t="s">
        <v>18</v>
      </c>
      <c r="G38" s="7"/>
      <c r="H38" s="8"/>
      <c r="I38" s="136" t="s">
        <v>556</v>
      </c>
      <c r="J38" s="136" t="s">
        <v>578</v>
      </c>
      <c r="K38" s="7"/>
      <c r="L38" s="7"/>
      <c r="M38" s="93"/>
      <c r="N38" s="8"/>
      <c r="O38" s="360" t="s">
        <v>26</v>
      </c>
      <c r="P38" s="362" t="s">
        <v>548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57"/>
      <c r="B39" s="359"/>
      <c r="C39" s="19" t="s">
        <v>587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61"/>
      <c r="P39" s="36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549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549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6" t="s">
        <v>13</v>
      </c>
      <c r="B43" s="358" t="s">
        <v>550</v>
      </c>
      <c r="C43" s="11"/>
      <c r="D43" s="12"/>
      <c r="E43" s="11"/>
      <c r="F43" s="12"/>
      <c r="G43" s="69" t="s">
        <v>563</v>
      </c>
      <c r="H43" s="69" t="s">
        <v>17</v>
      </c>
      <c r="I43" s="69" t="s">
        <v>564</v>
      </c>
      <c r="J43" s="69" t="s">
        <v>578</v>
      </c>
      <c r="K43" s="7"/>
      <c r="L43" s="8"/>
      <c r="M43" s="8"/>
      <c r="N43" s="8"/>
      <c r="O43" s="360" t="s">
        <v>13</v>
      </c>
      <c r="P43" s="362" t="s">
        <v>550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57"/>
      <c r="B44" s="359"/>
      <c r="C44" s="136" t="s">
        <v>464</v>
      </c>
      <c r="D44" s="137" t="s">
        <v>18</v>
      </c>
      <c r="E44" s="69" t="s">
        <v>624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61"/>
      <c r="P44" s="363"/>
      <c r="Q44" s="7"/>
      <c r="R44" s="8"/>
      <c r="S44" s="7"/>
      <c r="T44" s="8"/>
      <c r="U44" s="7"/>
      <c r="V44" s="8"/>
      <c r="W44" s="150" t="s">
        <v>466</v>
      </c>
      <c r="X44" s="151" t="s">
        <v>25</v>
      </c>
    </row>
    <row r="45" spans="1:34" s="13" customFormat="1" ht="46.5" customHeight="1" x14ac:dyDescent="0.25">
      <c r="A45" s="356" t="s">
        <v>19</v>
      </c>
      <c r="B45" s="358" t="s">
        <v>551</v>
      </c>
      <c r="C45" s="11"/>
      <c r="D45" s="11"/>
      <c r="E45" s="11"/>
      <c r="F45" s="11"/>
      <c r="G45" s="7"/>
      <c r="H45" s="8"/>
      <c r="I45" s="36" t="s">
        <v>644</v>
      </c>
      <c r="J45" s="32" t="s">
        <v>16</v>
      </c>
      <c r="K45" s="136" t="s">
        <v>494</v>
      </c>
      <c r="L45" s="137" t="s">
        <v>16</v>
      </c>
      <c r="M45" s="7"/>
      <c r="N45" s="8"/>
      <c r="O45" s="360" t="s">
        <v>19</v>
      </c>
      <c r="P45" s="362" t="s">
        <v>551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4"/>
      <c r="B46" s="359"/>
      <c r="C46" s="19" t="s">
        <v>574</v>
      </c>
      <c r="D46" s="19" t="s">
        <v>581</v>
      </c>
      <c r="E46" s="19" t="s">
        <v>493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5"/>
      <c r="P46" s="363"/>
      <c r="Q46" s="150" t="s">
        <v>520</v>
      </c>
      <c r="R46" s="151" t="s">
        <v>25</v>
      </c>
      <c r="S46" s="150" t="s">
        <v>509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56" t="s">
        <v>21</v>
      </c>
      <c r="B47" s="358" t="s">
        <v>552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0" t="s">
        <v>21</v>
      </c>
      <c r="P47" s="362" t="s">
        <v>552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4"/>
      <c r="B48" s="359"/>
      <c r="C48" s="7"/>
      <c r="D48" s="8"/>
      <c r="E48" s="7"/>
      <c r="F48" s="8"/>
      <c r="G48" s="73" t="s">
        <v>592</v>
      </c>
      <c r="H48" s="73" t="s">
        <v>580</v>
      </c>
      <c r="I48" s="136" t="s">
        <v>640</v>
      </c>
      <c r="J48" s="137" t="s">
        <v>16</v>
      </c>
      <c r="K48" s="7"/>
      <c r="L48" s="8"/>
      <c r="M48" s="7"/>
      <c r="N48" s="8"/>
      <c r="O48" s="365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6" t="s">
        <v>23</v>
      </c>
      <c r="B49" s="358" t="s">
        <v>553</v>
      </c>
      <c r="C49" s="7"/>
      <c r="D49" s="8"/>
      <c r="E49" s="7"/>
      <c r="F49" s="8"/>
      <c r="G49" s="7"/>
      <c r="H49" s="8"/>
      <c r="I49" s="136" t="s">
        <v>447</v>
      </c>
      <c r="J49" s="137" t="s">
        <v>15</v>
      </c>
      <c r="K49" s="36" t="s">
        <v>643</v>
      </c>
      <c r="L49" s="32" t="s">
        <v>15</v>
      </c>
      <c r="M49" s="75"/>
      <c r="O49" s="360" t="s">
        <v>23</v>
      </c>
      <c r="P49" s="362" t="s">
        <v>553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57"/>
      <c r="B50" s="359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514</v>
      </c>
      <c r="J50" s="19" t="s">
        <v>18</v>
      </c>
      <c r="K50" s="150" t="s">
        <v>590</v>
      </c>
      <c r="L50" s="151" t="s">
        <v>25</v>
      </c>
      <c r="M50" s="176"/>
      <c r="N50" s="8"/>
      <c r="O50" s="361"/>
      <c r="P50" s="36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6" t="s">
        <v>26</v>
      </c>
      <c r="B51" s="358" t="s">
        <v>554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60" t="s">
        <v>26</v>
      </c>
      <c r="P51" s="362" t="s">
        <v>554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57"/>
      <c r="B52" s="359"/>
      <c r="C52" s="69" t="s">
        <v>565</v>
      </c>
      <c r="D52" s="69" t="s">
        <v>17</v>
      </c>
      <c r="E52" s="69" t="s">
        <v>566</v>
      </c>
      <c r="F52" s="69" t="s">
        <v>17</v>
      </c>
      <c r="G52" s="69" t="s">
        <v>625</v>
      </c>
      <c r="H52" s="69" t="s">
        <v>16</v>
      </c>
      <c r="I52" s="11"/>
      <c r="J52" s="11"/>
      <c r="K52" s="7"/>
      <c r="L52" s="8"/>
      <c r="M52" s="7"/>
      <c r="N52" s="8"/>
      <c r="O52" s="361"/>
      <c r="P52" s="363"/>
      <c r="Q52" s="150" t="s">
        <v>645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555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555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446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446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77">
        <f t="shared" ref="O56:O61" si="0">SUM(M56:N56)</f>
        <v>12</v>
      </c>
      <c r="P56" s="377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78">
        <f t="shared" si="0"/>
        <v>12</v>
      </c>
      <c r="P57" s="378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79">
        <f t="shared" si="0"/>
        <v>8</v>
      </c>
      <c r="P58" s="379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80">
        <f t="shared" si="0"/>
        <v>16</v>
      </c>
      <c r="P59" s="380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81">
        <f t="shared" si="0"/>
        <v>14</v>
      </c>
      <c r="P60" s="381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77">
        <f t="shared" ref="O63:O68" si="3">SUM(M63:N63)</f>
        <v>10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78">
        <f t="shared" si="3"/>
        <v>8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79">
        <f t="shared" si="3"/>
        <v>18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80">
        <f t="shared" si="3"/>
        <v>14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81">
        <f t="shared" si="3"/>
        <v>12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7">
        <f t="shared" ref="O70:O75" si="4">SUM(M70:N70)</f>
        <v>12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8">
        <f t="shared" si="4"/>
        <v>6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79">
        <f t="shared" si="4"/>
        <v>6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0">
        <f t="shared" si="4"/>
        <v>12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81">
        <f t="shared" si="4"/>
        <v>12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77">
        <f t="shared" ref="O77:O82" si="5">SUM(M77:N77)</f>
        <v>10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8">
        <f t="shared" si="5"/>
        <v>8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9">
        <f t="shared" si="5"/>
        <v>10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80">
        <f t="shared" si="5"/>
        <v>10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zoomScale="68" zoomScaleNormal="68" workbookViewId="0">
      <selection activeCell="E13" sqref="E1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664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58" t="s">
        <v>593</v>
      </c>
      <c r="C4" s="136" t="s">
        <v>573</v>
      </c>
      <c r="D4" s="136" t="s">
        <v>579</v>
      </c>
      <c r="E4" s="136" t="s">
        <v>497</v>
      </c>
      <c r="F4" s="137" t="s">
        <v>16</v>
      </c>
      <c r="G4" s="69" t="s">
        <v>585</v>
      </c>
      <c r="H4" s="69" t="s">
        <v>16</v>
      </c>
      <c r="I4" s="69" t="s">
        <v>586</v>
      </c>
      <c r="J4" s="69" t="s">
        <v>579</v>
      </c>
      <c r="K4" s="204" t="s">
        <v>620</v>
      </c>
      <c r="L4" s="205" t="s">
        <v>18</v>
      </c>
      <c r="M4" s="7"/>
      <c r="N4" s="119"/>
      <c r="O4" s="396" t="s">
        <v>13</v>
      </c>
      <c r="P4" s="398" t="s">
        <v>593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96"/>
      <c r="D5" s="196"/>
      <c r="E5" s="69" t="s">
        <v>626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557</v>
      </c>
      <c r="L5" s="180" t="s">
        <v>25</v>
      </c>
      <c r="M5" s="11"/>
      <c r="N5" s="272"/>
      <c r="O5" s="400"/>
      <c r="P5" s="401"/>
      <c r="Q5" s="129"/>
      <c r="R5" s="12"/>
      <c r="S5" s="179" t="s">
        <v>567</v>
      </c>
      <c r="T5" s="180" t="s">
        <v>25</v>
      </c>
      <c r="U5" s="11"/>
      <c r="V5" s="12"/>
      <c r="W5" s="73" t="s">
        <v>648</v>
      </c>
      <c r="X5" s="74" t="s">
        <v>25</v>
      </c>
    </row>
    <row r="6" spans="1:25" s="13" customFormat="1" ht="36.75" customHeight="1" thickTop="1" x14ac:dyDescent="0.25">
      <c r="A6" s="392" t="s">
        <v>19</v>
      </c>
      <c r="B6" s="394" t="s">
        <v>594</v>
      </c>
      <c r="C6" s="188" t="s">
        <v>496</v>
      </c>
      <c r="D6" s="188" t="s">
        <v>17</v>
      </c>
      <c r="E6" s="188" t="s">
        <v>409</v>
      </c>
      <c r="F6" s="313" t="s">
        <v>17</v>
      </c>
      <c r="G6" s="188" t="s">
        <v>513</v>
      </c>
      <c r="H6" s="189" t="s">
        <v>16</v>
      </c>
      <c r="I6" s="188" t="s">
        <v>344</v>
      </c>
      <c r="J6" s="189" t="s">
        <v>16</v>
      </c>
      <c r="K6" s="188" t="s">
        <v>556</v>
      </c>
      <c r="L6" s="189" t="s">
        <v>15</v>
      </c>
      <c r="M6" s="190"/>
      <c r="N6" s="253"/>
      <c r="O6" s="396" t="s">
        <v>19</v>
      </c>
      <c r="P6" s="398" t="s">
        <v>594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77" t="s">
        <v>587</v>
      </c>
      <c r="D7" s="177" t="s">
        <v>578</v>
      </c>
      <c r="E7" s="307" t="s">
        <v>638</v>
      </c>
      <c r="F7" s="307" t="s">
        <v>581</v>
      </c>
      <c r="G7" s="195" t="s">
        <v>262</v>
      </c>
      <c r="H7" s="198" t="s">
        <v>17</v>
      </c>
      <c r="I7" s="195" t="s">
        <v>505</v>
      </c>
      <c r="J7" s="198" t="s">
        <v>18</v>
      </c>
      <c r="K7" s="196"/>
      <c r="L7" s="197"/>
      <c r="M7" s="199"/>
      <c r="N7" s="251"/>
      <c r="O7" s="397"/>
      <c r="P7" s="399"/>
      <c r="Q7" s="282"/>
      <c r="R7" s="197"/>
      <c r="S7" s="196"/>
      <c r="T7" s="197"/>
      <c r="U7" s="307" t="s">
        <v>651</v>
      </c>
      <c r="V7" s="314" t="s">
        <v>25</v>
      </c>
      <c r="W7" s="200" t="s">
        <v>584</v>
      </c>
      <c r="X7" s="201" t="s">
        <v>25</v>
      </c>
    </row>
    <row r="8" spans="1:25" s="13" customFormat="1" ht="42" customHeight="1" thickTop="1" x14ac:dyDescent="0.25">
      <c r="A8" s="364" t="s">
        <v>21</v>
      </c>
      <c r="B8" s="385" t="s">
        <v>595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00" t="s">
        <v>21</v>
      </c>
      <c r="P8" s="401" t="s">
        <v>595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85"/>
      <c r="C9" s="175" t="s">
        <v>582</v>
      </c>
      <c r="D9" s="12"/>
      <c r="E9" s="175" t="s">
        <v>582</v>
      </c>
      <c r="F9" s="12"/>
      <c r="G9" s="175" t="s">
        <v>582</v>
      </c>
      <c r="H9" s="12"/>
      <c r="I9" s="175" t="s">
        <v>582</v>
      </c>
      <c r="J9" s="12"/>
      <c r="K9" s="11"/>
      <c r="L9" s="12"/>
      <c r="N9" s="103"/>
      <c r="O9" s="400"/>
      <c r="P9" s="401"/>
      <c r="Q9" s="284" t="s">
        <v>582</v>
      </c>
      <c r="R9" s="202"/>
      <c r="S9" s="175" t="s">
        <v>582</v>
      </c>
      <c r="T9" s="12"/>
      <c r="U9" s="11" t="s">
        <v>582</v>
      </c>
      <c r="V9" s="12"/>
      <c r="W9" s="11" t="s">
        <v>582</v>
      </c>
      <c r="X9" s="267"/>
    </row>
    <row r="10" spans="1:25" s="13" customFormat="1" ht="37.5" customHeight="1" thickTop="1" x14ac:dyDescent="0.25">
      <c r="A10" s="392" t="s">
        <v>23</v>
      </c>
      <c r="B10" s="394" t="s">
        <v>596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96" t="s">
        <v>23</v>
      </c>
      <c r="P10" s="398" t="s">
        <v>596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3"/>
      <c r="B11" s="395"/>
      <c r="C11" s="207" t="s">
        <v>582</v>
      </c>
      <c r="D11" s="196"/>
      <c r="E11" s="207" t="s">
        <v>582</v>
      </c>
      <c r="F11" s="197"/>
      <c r="G11" s="207" t="s">
        <v>582</v>
      </c>
      <c r="H11" s="196"/>
      <c r="I11" s="207" t="s">
        <v>582</v>
      </c>
      <c r="J11" s="196"/>
      <c r="K11" s="196"/>
      <c r="L11" s="197"/>
      <c r="M11" s="199"/>
      <c r="N11" s="251"/>
      <c r="O11" s="397"/>
      <c r="P11" s="399"/>
      <c r="Q11" s="285" t="s">
        <v>582</v>
      </c>
      <c r="R11" s="208"/>
      <c r="S11" s="207" t="s">
        <v>582</v>
      </c>
      <c r="T11" s="197"/>
      <c r="U11" s="196" t="s">
        <v>582</v>
      </c>
      <c r="V11" s="197"/>
      <c r="W11" s="196" t="s">
        <v>582</v>
      </c>
      <c r="X11" s="209"/>
    </row>
    <row r="12" spans="1:25" s="13" customFormat="1" ht="39.75" customHeight="1" thickTop="1" x14ac:dyDescent="0.25">
      <c r="A12" s="364" t="s">
        <v>26</v>
      </c>
      <c r="B12" s="385" t="s">
        <v>597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00" t="s">
        <v>26</v>
      </c>
      <c r="P12" s="401" t="s">
        <v>597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4"/>
      <c r="B13" s="385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00"/>
      <c r="P13" s="401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598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598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599</v>
      </c>
      <c r="C17" s="203" t="s">
        <v>627</v>
      </c>
      <c r="D17" s="203" t="s">
        <v>18</v>
      </c>
      <c r="E17" s="203" t="s">
        <v>628</v>
      </c>
      <c r="F17" s="203" t="s">
        <v>18</v>
      </c>
      <c r="G17" s="203" t="s">
        <v>563</v>
      </c>
      <c r="H17" s="203" t="s">
        <v>17</v>
      </c>
      <c r="I17" s="203" t="s">
        <v>564</v>
      </c>
      <c r="J17" s="203" t="s">
        <v>15</v>
      </c>
      <c r="K17" s="183"/>
      <c r="L17" s="182"/>
      <c r="M17" s="181"/>
      <c r="N17" s="274"/>
      <c r="O17" s="400" t="s">
        <v>13</v>
      </c>
      <c r="P17" s="401" t="s">
        <v>599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75"/>
      <c r="D18" s="175"/>
      <c r="E18" s="175"/>
      <c r="F18" s="11"/>
      <c r="G18" s="226" t="s">
        <v>621</v>
      </c>
      <c r="H18" s="227" t="s">
        <v>16</v>
      </c>
      <c r="I18" s="226" t="s">
        <v>572</v>
      </c>
      <c r="J18" s="227" t="s">
        <v>16</v>
      </c>
      <c r="K18" s="204" t="s">
        <v>657</v>
      </c>
      <c r="L18" s="205" t="s">
        <v>18</v>
      </c>
      <c r="M18" s="11"/>
      <c r="N18" s="103"/>
      <c r="O18" s="400"/>
      <c r="P18" s="401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392" t="s">
        <v>19</v>
      </c>
      <c r="B19" s="394" t="s">
        <v>600</v>
      </c>
      <c r="C19" s="190"/>
      <c r="D19" s="191"/>
      <c r="E19" s="310" t="s">
        <v>634</v>
      </c>
      <c r="F19" s="310" t="s">
        <v>17</v>
      </c>
      <c r="G19" s="232" t="s">
        <v>558</v>
      </c>
      <c r="H19" s="232" t="s">
        <v>17</v>
      </c>
      <c r="I19" s="232" t="s">
        <v>559</v>
      </c>
      <c r="J19" s="232" t="s">
        <v>16</v>
      </c>
      <c r="K19" s="190"/>
      <c r="L19" s="191"/>
      <c r="M19" s="190"/>
      <c r="N19" s="253"/>
      <c r="O19" s="396" t="s">
        <v>19</v>
      </c>
      <c r="P19" s="398" t="s">
        <v>600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393"/>
      <c r="B20" s="395"/>
      <c r="C20" s="195" t="s">
        <v>296</v>
      </c>
      <c r="D20" s="198" t="s">
        <v>16</v>
      </c>
      <c r="E20" s="196"/>
      <c r="F20" s="196"/>
      <c r="G20" s="307" t="s">
        <v>642</v>
      </c>
      <c r="H20" s="308" t="s">
        <v>15</v>
      </c>
      <c r="I20" s="195" t="s">
        <v>250</v>
      </c>
      <c r="J20" s="195" t="s">
        <v>15</v>
      </c>
      <c r="K20" s="307" t="s">
        <v>637</v>
      </c>
      <c r="L20" s="308" t="s">
        <v>18</v>
      </c>
      <c r="M20" s="196"/>
      <c r="N20" s="275"/>
      <c r="O20" s="397"/>
      <c r="P20" s="399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64" t="s">
        <v>21</v>
      </c>
      <c r="B21" s="385" t="s">
        <v>601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447</v>
      </c>
      <c r="J21" s="205" t="s">
        <v>15</v>
      </c>
      <c r="K21" s="228" t="s">
        <v>590</v>
      </c>
      <c r="L21" s="229" t="s">
        <v>25</v>
      </c>
      <c r="M21" s="181"/>
      <c r="N21" s="148"/>
      <c r="O21" s="400" t="s">
        <v>21</v>
      </c>
      <c r="P21" s="401" t="s">
        <v>601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64"/>
      <c r="B22" s="385"/>
      <c r="C22" s="177" t="s">
        <v>493</v>
      </c>
      <c r="D22" s="177" t="s">
        <v>18</v>
      </c>
      <c r="E22" s="177" t="s">
        <v>393</v>
      </c>
      <c r="F22" s="177" t="s">
        <v>18</v>
      </c>
      <c r="G22" s="237" t="s">
        <v>652</v>
      </c>
      <c r="H22" s="237" t="s">
        <v>17</v>
      </c>
      <c r="I22" s="69" t="s">
        <v>632</v>
      </c>
      <c r="J22" s="69" t="s">
        <v>18</v>
      </c>
      <c r="K22" s="11"/>
      <c r="L22" s="12"/>
      <c r="M22" s="11"/>
      <c r="N22" s="103"/>
      <c r="O22" s="400"/>
      <c r="P22" s="401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392" t="s">
        <v>23</v>
      </c>
      <c r="B23" s="394" t="s">
        <v>602</v>
      </c>
      <c r="C23" s="317" t="s">
        <v>291</v>
      </c>
      <c r="D23" s="316" t="s">
        <v>17</v>
      </c>
      <c r="E23" s="232" t="s">
        <v>562</v>
      </c>
      <c r="F23" s="232" t="s">
        <v>16</v>
      </c>
      <c r="G23" s="188" t="s">
        <v>654</v>
      </c>
      <c r="H23" s="189" t="s">
        <v>15</v>
      </c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398" t="s">
        <v>602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393"/>
      <c r="B24" s="395"/>
      <c r="C24" s="195" t="s">
        <v>530</v>
      </c>
      <c r="D24" s="198" t="s">
        <v>15</v>
      </c>
      <c r="E24" s="195" t="s">
        <v>574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397"/>
      <c r="P24" s="399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64" t="s">
        <v>26</v>
      </c>
      <c r="B25" s="385" t="s">
        <v>603</v>
      </c>
      <c r="C25" s="11"/>
      <c r="D25" s="11"/>
      <c r="E25" s="11"/>
      <c r="F25" s="11"/>
      <c r="G25" s="203" t="s">
        <v>629</v>
      </c>
      <c r="H25" s="305" t="s">
        <v>16</v>
      </c>
      <c r="I25" s="203" t="s">
        <v>630</v>
      </c>
      <c r="J25" s="203" t="s">
        <v>16</v>
      </c>
      <c r="K25" s="181"/>
      <c r="L25" s="148"/>
      <c r="M25" s="181" t="s">
        <v>34</v>
      </c>
      <c r="N25" s="148"/>
      <c r="O25" s="400" t="s">
        <v>26</v>
      </c>
      <c r="P25" s="401" t="s">
        <v>603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69" t="s">
        <v>565</v>
      </c>
      <c r="D26" s="69" t="s">
        <v>17</v>
      </c>
      <c r="E26" s="69" t="s">
        <v>566</v>
      </c>
      <c r="F26" s="69" t="s">
        <v>17</v>
      </c>
      <c r="G26" s="177" t="s">
        <v>653</v>
      </c>
      <c r="H26" s="177" t="s">
        <v>15</v>
      </c>
      <c r="I26" s="177" t="s">
        <v>514</v>
      </c>
      <c r="J26" s="178" t="s">
        <v>15</v>
      </c>
      <c r="K26" s="11"/>
      <c r="L26" s="103"/>
      <c r="M26" s="11"/>
      <c r="N26" s="103"/>
      <c r="O26" s="400"/>
      <c r="P26" s="401"/>
      <c r="Q26" s="288" t="s">
        <v>655</v>
      </c>
      <c r="R26" s="233" t="s">
        <v>25</v>
      </c>
      <c r="S26" s="288" t="s">
        <v>647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604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604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84" t="s">
        <v>13</v>
      </c>
      <c r="B30" s="385" t="s">
        <v>605</v>
      </c>
      <c r="C30" s="104"/>
      <c r="D30" s="105"/>
      <c r="E30" s="104"/>
      <c r="F30" s="105"/>
      <c r="G30" s="104"/>
      <c r="H30" s="104"/>
      <c r="I30" s="188" t="s">
        <v>576</v>
      </c>
      <c r="J30" s="188" t="s">
        <v>18</v>
      </c>
      <c r="K30" s="188" t="s">
        <v>495</v>
      </c>
      <c r="L30" s="189" t="s">
        <v>18</v>
      </c>
      <c r="M30" s="181"/>
      <c r="N30" s="148"/>
      <c r="O30" s="400" t="s">
        <v>13</v>
      </c>
      <c r="P30" s="401" t="s">
        <v>605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1"/>
      <c r="D31" s="12"/>
      <c r="E31" s="69" t="s">
        <v>631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400"/>
      <c r="P31" s="401"/>
      <c r="Q31" s="129"/>
      <c r="R31" s="12"/>
      <c r="S31" s="179" t="s">
        <v>567</v>
      </c>
      <c r="T31" s="180" t="s">
        <v>16</v>
      </c>
      <c r="U31" s="11"/>
      <c r="V31" s="12"/>
      <c r="W31" s="179" t="s">
        <v>649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606</v>
      </c>
      <c r="C32" s="190"/>
      <c r="D32" s="190"/>
      <c r="E32" s="188" t="s">
        <v>573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96" t="s">
        <v>19</v>
      </c>
      <c r="P32" s="398" t="s">
        <v>606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6"/>
      <c r="D33" s="196"/>
      <c r="E33" s="195" t="s">
        <v>639</v>
      </c>
      <c r="F33" s="195" t="s">
        <v>17</v>
      </c>
      <c r="G33" s="196"/>
      <c r="H33" s="197"/>
      <c r="I33" s="244" t="s">
        <v>505</v>
      </c>
      <c r="J33" s="244" t="s">
        <v>18</v>
      </c>
      <c r="K33" s="196"/>
      <c r="L33" s="196"/>
      <c r="M33" s="196"/>
      <c r="N33" s="251"/>
      <c r="O33" s="397"/>
      <c r="P33" s="399"/>
      <c r="Q33" s="282"/>
      <c r="R33" s="197"/>
      <c r="S33" s="196"/>
      <c r="T33" s="197"/>
      <c r="U33" s="200" t="s">
        <v>650</v>
      </c>
      <c r="V33" s="201" t="s">
        <v>25</v>
      </c>
      <c r="W33" s="200" t="s">
        <v>658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607</v>
      </c>
      <c r="C34" s="204" t="s">
        <v>409</v>
      </c>
      <c r="D34" s="204" t="s">
        <v>17</v>
      </c>
      <c r="E34" s="204" t="s">
        <v>496</v>
      </c>
      <c r="F34" s="204" t="s">
        <v>17</v>
      </c>
      <c r="G34" s="181"/>
      <c r="H34" s="182"/>
      <c r="I34" s="204" t="s">
        <v>556</v>
      </c>
      <c r="J34" s="204" t="s">
        <v>15</v>
      </c>
      <c r="K34" s="181"/>
      <c r="L34" s="182"/>
      <c r="M34" s="185"/>
      <c r="N34" s="276"/>
      <c r="O34" s="400" t="s">
        <v>21</v>
      </c>
      <c r="P34" s="401" t="s">
        <v>607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1"/>
      <c r="D35" s="12"/>
      <c r="E35" s="11"/>
      <c r="F35" s="12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400"/>
      <c r="P35" s="401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2" t="s">
        <v>23</v>
      </c>
      <c r="B36" s="394" t="s">
        <v>608</v>
      </c>
      <c r="C36" s="243" t="s">
        <v>661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96" t="s">
        <v>23</v>
      </c>
      <c r="P36" s="398" t="s">
        <v>608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3"/>
      <c r="B37" s="395"/>
      <c r="C37" s="195" t="s">
        <v>530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397"/>
      <c r="P37" s="39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4" t="s">
        <v>26</v>
      </c>
      <c r="B38" s="385" t="s">
        <v>609</v>
      </c>
      <c r="C38" s="69" t="s">
        <v>560</v>
      </c>
      <c r="D38" s="69" t="s">
        <v>18</v>
      </c>
      <c r="E38" s="69" t="s">
        <v>561</v>
      </c>
      <c r="F38" s="69" t="s">
        <v>18</v>
      </c>
      <c r="G38" s="204" t="s">
        <v>513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400" t="s">
        <v>26</v>
      </c>
      <c r="P38" s="401" t="s">
        <v>609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4"/>
      <c r="B39" s="385"/>
      <c r="C39" s="177" t="s">
        <v>587</v>
      </c>
      <c r="D39" s="178" t="s">
        <v>15</v>
      </c>
      <c r="E39" s="11"/>
      <c r="F39" s="11"/>
      <c r="H39" s="12"/>
      <c r="I39" s="195" t="s">
        <v>653</v>
      </c>
      <c r="J39" s="195" t="s">
        <v>15</v>
      </c>
      <c r="K39" s="11"/>
      <c r="L39" s="12"/>
      <c r="M39" s="246"/>
      <c r="N39" s="277"/>
      <c r="O39" s="400"/>
      <c r="P39" s="401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610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610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611</v>
      </c>
      <c r="C43" s="104"/>
      <c r="D43" s="190"/>
      <c r="E43" s="11"/>
      <c r="F43" s="104"/>
      <c r="G43" s="203" t="s">
        <v>563</v>
      </c>
      <c r="H43" s="203" t="s">
        <v>17</v>
      </c>
      <c r="I43" s="203" t="s">
        <v>564</v>
      </c>
      <c r="J43" s="203" t="s">
        <v>15</v>
      </c>
      <c r="K43" s="181"/>
      <c r="L43" s="182"/>
      <c r="M43" s="182"/>
      <c r="N43" s="148"/>
      <c r="O43" s="400" t="s">
        <v>13</v>
      </c>
      <c r="P43" s="401" t="s">
        <v>611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11"/>
      <c r="D44" s="104"/>
      <c r="E44" s="11"/>
      <c r="F44" s="11"/>
      <c r="G44" s="11"/>
      <c r="H44" s="12"/>
      <c r="I44" s="226" t="s">
        <v>572</v>
      </c>
      <c r="J44" s="227" t="s">
        <v>16</v>
      </c>
      <c r="K44" s="11"/>
      <c r="L44" s="12"/>
      <c r="M44" s="11"/>
      <c r="N44" s="103"/>
      <c r="O44" s="400"/>
      <c r="P44" s="401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392" t="s">
        <v>19</v>
      </c>
      <c r="B45" s="394" t="s">
        <v>612</v>
      </c>
      <c r="C45" s="188" t="s">
        <v>621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6" t="s">
        <v>19</v>
      </c>
      <c r="P45" s="398" t="s">
        <v>612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69" t="s">
        <v>663</v>
      </c>
      <c r="D46" s="320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399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64" t="s">
        <v>21</v>
      </c>
      <c r="B47" s="385" t="s">
        <v>613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318" t="s">
        <v>636</v>
      </c>
      <c r="L47" s="319" t="s">
        <v>18</v>
      </c>
      <c r="M47" s="183"/>
      <c r="N47" s="148"/>
      <c r="O47" s="400" t="s">
        <v>21</v>
      </c>
      <c r="P47" s="401" t="s">
        <v>613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4"/>
      <c r="B48" s="385"/>
      <c r="C48" s="11"/>
      <c r="D48" s="12"/>
      <c r="E48" s="18"/>
      <c r="F48" s="12"/>
      <c r="G48" s="11"/>
      <c r="H48" s="11"/>
      <c r="I48" s="309" t="s">
        <v>641</v>
      </c>
      <c r="J48" s="237" t="s">
        <v>15</v>
      </c>
      <c r="K48" s="200" t="s">
        <v>659</v>
      </c>
      <c r="L48" s="233" t="s">
        <v>25</v>
      </c>
      <c r="M48" s="196"/>
      <c r="N48" s="103"/>
      <c r="O48" s="400"/>
      <c r="P48" s="401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392" t="s">
        <v>23</v>
      </c>
      <c r="B49" s="394" t="s">
        <v>614</v>
      </c>
      <c r="C49" s="243" t="s">
        <v>635</v>
      </c>
      <c r="D49" s="243" t="s">
        <v>17</v>
      </c>
      <c r="E49" s="190"/>
      <c r="F49" s="191"/>
      <c r="G49" s="192"/>
      <c r="H49" s="193"/>
      <c r="I49" s="188" t="s">
        <v>447</v>
      </c>
      <c r="J49" s="189" t="s">
        <v>15</v>
      </c>
      <c r="K49" s="188" t="s">
        <v>570</v>
      </c>
      <c r="L49" s="189" t="s">
        <v>15</v>
      </c>
      <c r="M49" s="104"/>
      <c r="N49" s="252"/>
      <c r="O49" s="396" t="s">
        <v>23</v>
      </c>
      <c r="P49" s="398" t="s">
        <v>614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393"/>
      <c r="B50" s="395"/>
      <c r="C50" s="195" t="s">
        <v>660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397"/>
      <c r="P50" s="39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392" t="s">
        <v>26</v>
      </c>
      <c r="B51" s="394" t="s">
        <v>615</v>
      </c>
      <c r="C51" s="203" t="s">
        <v>627</v>
      </c>
      <c r="D51" s="305" t="s">
        <v>18</v>
      </c>
      <c r="E51" s="190"/>
      <c r="F51" s="191"/>
      <c r="G51" s="232" t="s">
        <v>629</v>
      </c>
      <c r="H51" s="232" t="s">
        <v>16</v>
      </c>
      <c r="I51" s="232" t="s">
        <v>630</v>
      </c>
      <c r="J51" s="232" t="s">
        <v>16</v>
      </c>
      <c r="K51" s="190"/>
      <c r="L51" s="191"/>
      <c r="O51" s="396" t="s">
        <v>26</v>
      </c>
      <c r="P51" s="398" t="s">
        <v>615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393"/>
      <c r="B52" s="395"/>
      <c r="C52" s="69" t="s">
        <v>662</v>
      </c>
      <c r="D52" s="203" t="s">
        <v>16</v>
      </c>
      <c r="E52" s="195" t="s">
        <v>291</v>
      </c>
      <c r="F52" s="195" t="s">
        <v>17</v>
      </c>
      <c r="G52" s="177" t="s">
        <v>707</v>
      </c>
      <c r="H52" s="178" t="s">
        <v>15</v>
      </c>
      <c r="I52" s="196"/>
      <c r="J52" s="196"/>
      <c r="K52" s="190"/>
      <c r="L52" s="191"/>
      <c r="M52" s="11"/>
      <c r="N52" s="12"/>
      <c r="O52" s="397"/>
      <c r="P52" s="399"/>
      <c r="Q52" s="288" t="s">
        <v>655</v>
      </c>
      <c r="R52" s="233" t="s">
        <v>25</v>
      </c>
      <c r="S52" s="200" t="s">
        <v>647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616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616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77">
        <f t="shared" ref="O56:O61" si="0">SUM(M56:N56)</f>
        <v>4</v>
      </c>
      <c r="P56" s="377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8">
        <f t="shared" si="0"/>
        <v>8</v>
      </c>
      <c r="P57" s="378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79">
        <f t="shared" si="0"/>
        <v>10</v>
      </c>
      <c r="P58" s="379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80">
        <f t="shared" si="0"/>
        <v>4</v>
      </c>
      <c r="P59" s="380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81">
        <f t="shared" si="0"/>
        <v>8</v>
      </c>
      <c r="P60" s="381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77">
        <f t="shared" ref="O63:O68" si="3">SUM(M63:N63)</f>
        <v>24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78">
        <f t="shared" si="3"/>
        <v>14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79">
        <f t="shared" si="3"/>
        <v>6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80">
        <f t="shared" si="3"/>
        <v>6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81">
        <f t="shared" si="3"/>
        <v>14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77">
        <f t="shared" ref="O70:O75" si="4">SUM(M70:N70)</f>
        <v>10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78">
        <f t="shared" si="4"/>
        <v>10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79">
        <f t="shared" si="4"/>
        <v>6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80">
        <f t="shared" si="4"/>
        <v>14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81">
        <f t="shared" si="4"/>
        <v>8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77">
        <f t="shared" ref="O77:O82" si="5">SUM(M77:N77)</f>
        <v>16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8">
        <f t="shared" si="5"/>
        <v>8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79">
        <f t="shared" si="5"/>
        <v>6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0">
        <f t="shared" si="5"/>
        <v>12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13" t="s">
        <v>366</v>
      </c>
      <c r="C1" s="414"/>
      <c r="D1" s="414"/>
      <c r="E1" s="414"/>
      <c r="F1" s="414"/>
      <c r="G1" s="414"/>
      <c r="H1" s="414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15">
        <v>6</v>
      </c>
      <c r="C5" s="417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16"/>
      <c r="C6" s="418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15">
        <v>3</v>
      </c>
      <c r="C11" s="417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16"/>
      <c r="C12" s="418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15">
        <v>6</v>
      </c>
      <c r="C16" s="417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19"/>
      <c r="C17" s="420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16"/>
      <c r="C18" s="418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09" t="s">
        <v>367</v>
      </c>
      <c r="C19" s="410"/>
      <c r="D19" s="411"/>
      <c r="E19" s="411"/>
      <c r="F19" s="411"/>
      <c r="G19" s="411"/>
      <c r="H19" s="41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21" t="s">
        <v>94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s="46" customFormat="1" ht="50.25" customHeight="1" x14ac:dyDescent="0.35">
      <c r="A2" s="423" t="e">
        <f>"Tuần "&amp;DAY(B4)&amp;"-"&amp;TEXT(B10,"DD/MM/YYYY")</f>
        <v>#VALUE!</v>
      </c>
      <c r="B2" s="424"/>
      <c r="C2" s="424"/>
      <c r="D2" s="424"/>
      <c r="E2" s="425"/>
      <c r="F2" s="426" t="s">
        <v>95</v>
      </c>
      <c r="G2" s="427"/>
      <c r="H2" s="427"/>
      <c r="I2" s="427"/>
      <c r="J2" s="428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36">
        <v>4</v>
      </c>
      <c r="G6" s="429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37"/>
      <c r="G7" s="430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34">
        <v>5</v>
      </c>
      <c r="B8" s="429" t="s">
        <v>107</v>
      </c>
      <c r="C8" s="55"/>
      <c r="D8" s="57"/>
      <c r="E8" s="87"/>
      <c r="F8" s="436">
        <v>5</v>
      </c>
      <c r="G8" s="429" t="s">
        <v>108</v>
      </c>
      <c r="H8" s="55"/>
      <c r="I8" s="57"/>
      <c r="J8" s="58"/>
    </row>
    <row r="9" spans="1:10" s="65" customFormat="1" ht="60" customHeight="1" x14ac:dyDescent="0.35">
      <c r="A9" s="435"/>
      <c r="B9" s="430"/>
      <c r="C9" s="100"/>
      <c r="D9" s="101" t="s">
        <v>106</v>
      </c>
      <c r="E9" s="102" t="s">
        <v>103</v>
      </c>
      <c r="F9" s="437"/>
      <c r="G9" s="430"/>
      <c r="H9" s="55"/>
      <c r="I9" s="57"/>
      <c r="J9" s="58"/>
    </row>
    <row r="10" spans="1:10" s="65" customFormat="1" ht="56.25" customHeight="1" x14ac:dyDescent="0.35">
      <c r="A10" s="434">
        <v>6</v>
      </c>
      <c r="B10" s="429" t="s">
        <v>109</v>
      </c>
      <c r="C10" s="55"/>
      <c r="D10" s="57"/>
      <c r="E10" s="87"/>
      <c r="F10" s="436">
        <v>6</v>
      </c>
      <c r="G10" s="429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35"/>
      <c r="B11" s="430"/>
      <c r="C11" s="101"/>
      <c r="D11" s="101" t="s">
        <v>105</v>
      </c>
      <c r="E11" s="107" t="s">
        <v>103</v>
      </c>
      <c r="F11" s="437"/>
      <c r="G11" s="430"/>
      <c r="H11" s="55"/>
      <c r="I11" s="57"/>
      <c r="J11" s="87"/>
    </row>
    <row r="12" spans="1:10" s="46" customFormat="1" ht="49.5" customHeight="1" thickBot="1" x14ac:dyDescent="0.4">
      <c r="A12" s="441" t="s">
        <v>111</v>
      </c>
      <c r="B12" s="442"/>
      <c r="C12" s="443"/>
      <c r="D12" s="443"/>
      <c r="E12" s="444"/>
      <c r="F12" s="445" t="s">
        <v>112</v>
      </c>
      <c r="G12" s="446"/>
      <c r="H12" s="446"/>
      <c r="I12" s="446"/>
      <c r="J12" s="446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53">
        <v>4</v>
      </c>
      <c r="B16" s="455" t="s">
        <v>118</v>
      </c>
      <c r="C16" s="131" t="s">
        <v>69</v>
      </c>
      <c r="D16" s="125" t="s">
        <v>119</v>
      </c>
      <c r="E16" s="117" t="s">
        <v>103</v>
      </c>
      <c r="F16" s="449"/>
      <c r="G16" s="451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54"/>
      <c r="B17" s="456"/>
      <c r="C17" s="126" t="s">
        <v>120</v>
      </c>
      <c r="D17" s="113" t="s">
        <v>106</v>
      </c>
      <c r="E17" s="130" t="s">
        <v>103</v>
      </c>
      <c r="F17" s="450"/>
      <c r="G17" s="452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47">
        <v>6</v>
      </c>
      <c r="B19" s="429" t="s">
        <v>123</v>
      </c>
      <c r="C19" s="57" t="s">
        <v>124</v>
      </c>
      <c r="D19" s="57" t="s">
        <v>105</v>
      </c>
      <c r="E19" s="58" t="s">
        <v>103</v>
      </c>
      <c r="F19" s="431">
        <v>6</v>
      </c>
      <c r="G19" s="433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48"/>
      <c r="B20" s="430"/>
      <c r="C20" s="121" t="s">
        <v>71</v>
      </c>
      <c r="D20" s="122" t="s">
        <v>127</v>
      </c>
      <c r="E20" s="124" t="s">
        <v>103</v>
      </c>
      <c r="F20" s="432"/>
      <c r="G20" s="430"/>
      <c r="H20" s="55"/>
      <c r="I20" s="57"/>
      <c r="J20" s="87"/>
    </row>
    <row r="21" spans="1:10" ht="123.75" customHeight="1" x14ac:dyDescent="0.5">
      <c r="A21" s="66"/>
      <c r="B21" s="438" t="s">
        <v>128</v>
      </c>
      <c r="C21" s="439"/>
      <c r="D21" s="439"/>
      <c r="E21" s="439"/>
      <c r="F21" s="439"/>
      <c r="G21" s="439"/>
      <c r="H21" s="439"/>
      <c r="I21" s="439"/>
      <c r="J21" s="440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A36" zoomScale="78" zoomScaleNormal="78" workbookViewId="0">
      <selection activeCell="I17" sqref="I17:J17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66" t="s">
        <v>765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8"/>
    </row>
    <row r="2" spans="1:25" s="1" customFormat="1" ht="64.5" customHeight="1" x14ac:dyDescent="0.25">
      <c r="A2" s="369" t="s">
        <v>74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70"/>
      <c r="O2" s="371" t="s">
        <v>0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6" t="s">
        <v>13</v>
      </c>
      <c r="B4" s="385" t="s">
        <v>666</v>
      </c>
      <c r="C4" s="204" t="s">
        <v>620</v>
      </c>
      <c r="D4" s="205" t="s">
        <v>18</v>
      </c>
      <c r="E4" s="136" t="s">
        <v>573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396" t="s">
        <v>13</v>
      </c>
      <c r="P4" s="386" t="s">
        <v>666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4"/>
      <c r="B5" s="385"/>
      <c r="C5" s="11"/>
      <c r="D5" s="11"/>
      <c r="E5" s="11"/>
      <c r="F5" s="11"/>
      <c r="G5" s="196"/>
      <c r="H5" s="197"/>
      <c r="I5" s="307" t="s">
        <v>702</v>
      </c>
      <c r="J5" s="308" t="s">
        <v>16</v>
      </c>
      <c r="K5" s="11"/>
      <c r="L5" s="12"/>
      <c r="M5" s="11"/>
      <c r="N5" s="272"/>
      <c r="O5" s="400"/>
      <c r="P5" s="386"/>
      <c r="Q5" s="129"/>
      <c r="R5" s="12"/>
      <c r="S5" s="179" t="s">
        <v>567</v>
      </c>
      <c r="T5" s="180" t="s">
        <v>709</v>
      </c>
      <c r="U5" s="11"/>
      <c r="V5" s="12"/>
      <c r="W5" s="196"/>
      <c r="X5" s="234"/>
    </row>
    <row r="6" spans="1:25" s="13" customFormat="1" ht="36.75" customHeight="1" thickTop="1" x14ac:dyDescent="0.25">
      <c r="A6" s="392" t="s">
        <v>19</v>
      </c>
      <c r="B6" s="394" t="s">
        <v>667</v>
      </c>
      <c r="C6" s="324" t="s">
        <v>695</v>
      </c>
      <c r="D6" s="325" t="s">
        <v>17</v>
      </c>
      <c r="E6" s="188" t="s">
        <v>496</v>
      </c>
      <c r="F6" s="188" t="s">
        <v>17</v>
      </c>
      <c r="G6" s="190"/>
      <c r="H6" s="190"/>
      <c r="I6" s="324" t="s">
        <v>696</v>
      </c>
      <c r="J6" s="325" t="s">
        <v>16</v>
      </c>
      <c r="K6" s="335"/>
      <c r="L6" s="191"/>
      <c r="M6" s="190"/>
      <c r="N6" s="253"/>
      <c r="O6" s="396" t="s">
        <v>19</v>
      </c>
      <c r="P6" s="457" t="s">
        <v>667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3"/>
      <c r="B7" s="395"/>
      <c r="C7" s="195" t="s">
        <v>692</v>
      </c>
      <c r="D7" s="198" t="s">
        <v>16</v>
      </c>
      <c r="E7" s="196"/>
      <c r="F7" s="196"/>
      <c r="G7" s="196"/>
      <c r="H7" s="197"/>
      <c r="I7" s="11"/>
      <c r="J7" s="11"/>
      <c r="K7" s="334" t="s">
        <v>495</v>
      </c>
      <c r="L7" s="336" t="s">
        <v>18</v>
      </c>
      <c r="M7" s="199"/>
      <c r="N7" s="251"/>
      <c r="O7" s="397"/>
      <c r="P7" s="458"/>
      <c r="Q7" s="282"/>
      <c r="R7" s="197"/>
      <c r="S7" s="196"/>
      <c r="T7" s="197"/>
      <c r="U7" s="200" t="s">
        <v>713</v>
      </c>
      <c r="V7" s="201" t="s">
        <v>25</v>
      </c>
      <c r="W7" s="200" t="s">
        <v>708</v>
      </c>
      <c r="X7" s="201" t="s">
        <v>25</v>
      </c>
    </row>
    <row r="8" spans="1:25" s="13" customFormat="1" ht="42" customHeight="1" thickTop="1" x14ac:dyDescent="0.25">
      <c r="A8" s="364" t="s">
        <v>21</v>
      </c>
      <c r="B8" s="385" t="s">
        <v>668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00" t="s">
        <v>21</v>
      </c>
      <c r="P8" s="386" t="s">
        <v>668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4"/>
      <c r="B9" s="385"/>
      <c r="C9" s="196"/>
      <c r="D9" s="197"/>
      <c r="E9" s="207"/>
      <c r="F9" s="12"/>
      <c r="G9" s="207"/>
      <c r="H9" s="12"/>
      <c r="I9" s="320" t="s">
        <v>633</v>
      </c>
      <c r="J9" s="320" t="s">
        <v>18</v>
      </c>
      <c r="M9" s="103"/>
      <c r="N9" s="103"/>
      <c r="O9" s="400"/>
      <c r="P9" s="386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392" t="s">
        <v>23</v>
      </c>
      <c r="B10" s="394" t="s">
        <v>669</v>
      </c>
      <c r="C10" s="188" t="s">
        <v>513</v>
      </c>
      <c r="D10" s="189" t="s">
        <v>16</v>
      </c>
      <c r="E10" s="190"/>
      <c r="F10" s="190"/>
      <c r="G10" s="190"/>
      <c r="H10" s="191"/>
      <c r="I10" s="203" t="s">
        <v>665</v>
      </c>
      <c r="J10" s="337" t="s">
        <v>18</v>
      </c>
      <c r="K10" s="190"/>
      <c r="L10" s="253"/>
      <c r="M10" s="190"/>
      <c r="N10" s="253"/>
      <c r="O10" s="396" t="s">
        <v>23</v>
      </c>
      <c r="P10" s="457" t="s">
        <v>669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393"/>
      <c r="B11" s="395"/>
      <c r="C11" s="195" t="s">
        <v>505</v>
      </c>
      <c r="D11" s="198" t="s">
        <v>18</v>
      </c>
      <c r="E11" s="195" t="s">
        <v>530</v>
      </c>
      <c r="F11" s="198" t="s">
        <v>15</v>
      </c>
      <c r="G11" s="207"/>
      <c r="H11" s="196"/>
      <c r="I11" s="177" t="s">
        <v>653</v>
      </c>
      <c r="J11" s="177" t="s">
        <v>15</v>
      </c>
      <c r="K11" s="196"/>
      <c r="L11" s="197"/>
      <c r="M11" s="199"/>
      <c r="N11" s="251"/>
      <c r="O11" s="397"/>
      <c r="P11" s="45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4" t="s">
        <v>26</v>
      </c>
      <c r="B12" s="385" t="s">
        <v>670</v>
      </c>
      <c r="C12" s="11"/>
      <c r="D12" s="11"/>
      <c r="E12" s="7"/>
      <c r="F12" s="7"/>
      <c r="G12" s="324" t="s">
        <v>698</v>
      </c>
      <c r="H12" s="325" t="s">
        <v>15</v>
      </c>
      <c r="I12" s="188" t="s">
        <v>556</v>
      </c>
      <c r="J12" s="189" t="s">
        <v>15</v>
      </c>
      <c r="K12" s="181"/>
      <c r="L12" s="182"/>
      <c r="M12" s="190"/>
      <c r="N12" s="191"/>
      <c r="O12" s="400" t="s">
        <v>26</v>
      </c>
      <c r="P12" s="386" t="s">
        <v>670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4"/>
      <c r="B13" s="385"/>
      <c r="C13" s="69" t="s">
        <v>689</v>
      </c>
      <c r="D13" s="69" t="s">
        <v>17</v>
      </c>
      <c r="E13" s="195" t="s">
        <v>639</v>
      </c>
      <c r="F13" s="195" t="s">
        <v>17</v>
      </c>
      <c r="G13" s="11"/>
      <c r="H13" s="12"/>
      <c r="I13" s="11"/>
      <c r="J13" s="11"/>
      <c r="K13" s="307" t="s">
        <v>703</v>
      </c>
      <c r="L13" s="308" t="s">
        <v>16</v>
      </c>
      <c r="M13" s="11"/>
      <c r="N13" s="103"/>
      <c r="O13" s="400"/>
      <c r="P13" s="38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671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671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426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426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2" t="s">
        <v>1</v>
      </c>
      <c r="B16" s="403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2" t="s">
        <v>1</v>
      </c>
      <c r="P16" s="404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4" t="s">
        <v>13</v>
      </c>
      <c r="B17" s="385" t="s">
        <v>672</v>
      </c>
      <c r="C17" s="305" t="s">
        <v>694</v>
      </c>
      <c r="D17" s="232" t="s">
        <v>18</v>
      </c>
      <c r="E17" s="104"/>
      <c r="F17" s="104"/>
      <c r="G17" s="104"/>
      <c r="H17" s="104"/>
      <c r="I17" s="305" t="s">
        <v>718</v>
      </c>
      <c r="J17" s="232" t="s">
        <v>16</v>
      </c>
      <c r="K17" s="183"/>
      <c r="L17" s="182"/>
      <c r="M17" s="181"/>
      <c r="N17" s="274"/>
      <c r="O17" s="400" t="s">
        <v>13</v>
      </c>
      <c r="P17" s="386" t="s">
        <v>672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4"/>
      <c r="B18" s="385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400"/>
      <c r="P18" s="386"/>
      <c r="Q18" s="284"/>
      <c r="R18" s="202"/>
      <c r="S18" s="175"/>
      <c r="T18" s="12"/>
      <c r="U18" s="11"/>
      <c r="V18" s="12"/>
      <c r="W18" s="307" t="s">
        <v>711</v>
      </c>
      <c r="X18" s="333" t="s">
        <v>712</v>
      </c>
    </row>
    <row r="19" spans="1:34" s="13" customFormat="1" ht="47.25" customHeight="1" thickTop="1" x14ac:dyDescent="0.25">
      <c r="A19" s="392" t="s">
        <v>19</v>
      </c>
      <c r="B19" s="394" t="s">
        <v>673</v>
      </c>
      <c r="C19" s="326" t="s">
        <v>621</v>
      </c>
      <c r="D19" s="313" t="s">
        <v>16</v>
      </c>
      <c r="E19" s="190"/>
      <c r="F19" s="191"/>
      <c r="G19" s="192"/>
      <c r="H19" s="192"/>
      <c r="I19" s="188" t="s">
        <v>572</v>
      </c>
      <c r="J19" s="189" t="s">
        <v>16</v>
      </c>
      <c r="K19" s="190"/>
      <c r="L19" s="191"/>
      <c r="M19" s="190"/>
      <c r="N19" s="253"/>
      <c r="O19" s="396" t="s">
        <v>19</v>
      </c>
      <c r="P19" s="457" t="s">
        <v>673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393"/>
      <c r="B20" s="395"/>
      <c r="C20" s="104"/>
      <c r="D20" s="315"/>
      <c r="E20" s="307" t="s">
        <v>704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636</v>
      </c>
      <c r="L20" s="195" t="s">
        <v>18</v>
      </c>
      <c r="M20" s="196"/>
      <c r="N20" s="275"/>
      <c r="O20" s="397"/>
      <c r="P20" s="458"/>
      <c r="Q20" s="282"/>
      <c r="R20" s="197"/>
      <c r="S20" s="282"/>
      <c r="T20" s="197"/>
      <c r="U20" s="196"/>
      <c r="V20" s="197"/>
      <c r="W20" s="307" t="s">
        <v>716</v>
      </c>
      <c r="X20" s="333" t="s">
        <v>25</v>
      </c>
    </row>
    <row r="21" spans="1:34" s="13" customFormat="1" ht="43.5" customHeight="1" thickTop="1" thickBot="1" x14ac:dyDescent="0.3">
      <c r="A21" s="364" t="s">
        <v>21</v>
      </c>
      <c r="B21" s="385" t="s">
        <v>674</v>
      </c>
      <c r="C21" s="192"/>
      <c r="D21" s="105"/>
      <c r="E21" s="181"/>
      <c r="F21" s="182"/>
      <c r="G21" s="188" t="s">
        <v>654</v>
      </c>
      <c r="H21" s="189" t="s">
        <v>15</v>
      </c>
      <c r="I21" s="204" t="s">
        <v>447</v>
      </c>
      <c r="J21" s="205" t="s">
        <v>15</v>
      </c>
      <c r="K21" s="200" t="s">
        <v>659</v>
      </c>
      <c r="L21" s="229" t="s">
        <v>25</v>
      </c>
      <c r="M21" s="181"/>
      <c r="N21" s="148"/>
      <c r="O21" s="400" t="s">
        <v>21</v>
      </c>
      <c r="P21" s="386" t="s">
        <v>674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64"/>
      <c r="B22" s="385"/>
      <c r="C22" s="196"/>
      <c r="D22" s="196"/>
      <c r="E22" s="177" t="s">
        <v>393</v>
      </c>
      <c r="F22" s="177" t="s">
        <v>18</v>
      </c>
      <c r="G22" s="177" t="s">
        <v>652</v>
      </c>
      <c r="H22" s="177" t="s">
        <v>17</v>
      </c>
      <c r="I22" s="11"/>
      <c r="J22" s="11"/>
      <c r="K22" s="11"/>
      <c r="L22" s="12"/>
      <c r="M22" s="11"/>
      <c r="N22" s="103"/>
      <c r="O22" s="400"/>
      <c r="P22" s="38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2" t="s">
        <v>23</v>
      </c>
      <c r="B23" s="394" t="s">
        <v>675</v>
      </c>
      <c r="C23" s="305" t="s">
        <v>717</v>
      </c>
      <c r="D23" s="232" t="s">
        <v>17</v>
      </c>
      <c r="E23" s="188" t="s">
        <v>635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570</v>
      </c>
      <c r="L23" s="189" t="s">
        <v>15</v>
      </c>
      <c r="M23" s="235"/>
      <c r="N23" s="253"/>
      <c r="O23" s="396" t="s">
        <v>23</v>
      </c>
      <c r="P23" s="457" t="s">
        <v>675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393"/>
      <c r="B24" s="395"/>
      <c r="C24" s="244" t="s">
        <v>691</v>
      </c>
      <c r="D24" s="322" t="s">
        <v>18</v>
      </c>
      <c r="E24" s="244" t="s">
        <v>493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397"/>
      <c r="P24" s="458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64" t="s">
        <v>26</v>
      </c>
      <c r="B25" s="385" t="s">
        <v>676</v>
      </c>
      <c r="C25" s="203" t="s">
        <v>627</v>
      </c>
      <c r="D25" s="305" t="s">
        <v>17</v>
      </c>
      <c r="E25" s="190"/>
      <c r="F25" s="190"/>
      <c r="G25" s="203" t="s">
        <v>629</v>
      </c>
      <c r="H25" s="305" t="s">
        <v>16</v>
      </c>
      <c r="I25" s="305" t="s">
        <v>630</v>
      </c>
      <c r="J25" s="203" t="s">
        <v>16</v>
      </c>
      <c r="K25" s="181"/>
      <c r="L25" s="148"/>
      <c r="M25" s="181" t="s">
        <v>34</v>
      </c>
      <c r="N25" s="148"/>
      <c r="O25" s="400" t="s">
        <v>26</v>
      </c>
      <c r="P25" s="386" t="s">
        <v>676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4"/>
      <c r="B26" s="385"/>
      <c r="C26" s="69" t="s">
        <v>662</v>
      </c>
      <c r="D26" s="203" t="s">
        <v>16</v>
      </c>
      <c r="E26" s="196"/>
      <c r="F26" s="196"/>
      <c r="G26" s="11"/>
      <c r="H26" s="11"/>
      <c r="I26" s="195" t="s">
        <v>641</v>
      </c>
      <c r="J26" s="195" t="s">
        <v>15</v>
      </c>
      <c r="K26" s="11"/>
      <c r="L26" s="103"/>
      <c r="M26" s="11"/>
      <c r="N26" s="103"/>
      <c r="O26" s="400"/>
      <c r="P26" s="386"/>
      <c r="Q26" s="288" t="s">
        <v>647</v>
      </c>
      <c r="R26" s="233" t="s">
        <v>25</v>
      </c>
      <c r="S26" s="307" t="s">
        <v>726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677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677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433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433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2" t="s">
        <v>1</v>
      </c>
      <c r="B29" s="403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2" t="s">
        <v>1</v>
      </c>
      <c r="P29" s="404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84" t="s">
        <v>13</v>
      </c>
      <c r="B30" s="385" t="s">
        <v>678</v>
      </c>
      <c r="C30" s="311" t="s">
        <v>513</v>
      </c>
      <c r="D30" s="322" t="s">
        <v>16</v>
      </c>
      <c r="E30" s="104"/>
      <c r="F30" s="105"/>
      <c r="G30" s="104"/>
      <c r="H30" s="104"/>
      <c r="I30" s="305" t="s">
        <v>720</v>
      </c>
      <c r="J30" s="69" t="s">
        <v>16</v>
      </c>
      <c r="K30" s="190"/>
      <c r="L30" s="191"/>
      <c r="M30" s="181"/>
      <c r="N30" s="148"/>
      <c r="O30" s="400" t="s">
        <v>13</v>
      </c>
      <c r="P30" s="386" t="s">
        <v>678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4"/>
      <c r="B31" s="385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00"/>
      <c r="P31" s="386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19</v>
      </c>
      <c r="B32" s="394" t="s">
        <v>679</v>
      </c>
      <c r="C32" s="204" t="s">
        <v>409</v>
      </c>
      <c r="D32" s="188" t="s">
        <v>17</v>
      </c>
      <c r="E32" s="311" t="s">
        <v>496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396" t="s">
        <v>19</v>
      </c>
      <c r="P32" s="457" t="s">
        <v>679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5" t="s">
        <v>692</v>
      </c>
      <c r="D33" s="198" t="s">
        <v>16</v>
      </c>
      <c r="E33" s="196"/>
      <c r="F33" s="196"/>
      <c r="G33" s="196"/>
      <c r="H33" s="197"/>
      <c r="I33" s="307" t="s">
        <v>714</v>
      </c>
      <c r="J33" s="308" t="s">
        <v>15</v>
      </c>
      <c r="K33" s="196"/>
      <c r="L33" s="196"/>
      <c r="M33" s="196"/>
      <c r="N33" s="251"/>
      <c r="O33" s="397"/>
      <c r="P33" s="458"/>
      <c r="Q33" s="282"/>
      <c r="R33" s="197"/>
      <c r="S33" s="196"/>
      <c r="T33" s="197"/>
      <c r="U33" s="200" t="s">
        <v>728</v>
      </c>
      <c r="V33" s="201" t="s">
        <v>25</v>
      </c>
      <c r="W33" s="200" t="s">
        <v>708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4" t="s">
        <v>21</v>
      </c>
      <c r="B34" s="385" t="s">
        <v>680</v>
      </c>
      <c r="C34" s="181"/>
      <c r="D34" s="181"/>
      <c r="E34" s="181"/>
      <c r="F34" s="181"/>
      <c r="G34" s="188" t="s">
        <v>690</v>
      </c>
      <c r="H34" s="189" t="s">
        <v>15</v>
      </c>
      <c r="I34" s="324" t="s">
        <v>699</v>
      </c>
      <c r="J34" s="325" t="s">
        <v>15</v>
      </c>
      <c r="K34" s="181"/>
      <c r="L34" s="182"/>
      <c r="M34" s="185"/>
      <c r="N34" s="276"/>
      <c r="O34" s="400" t="s">
        <v>21</v>
      </c>
      <c r="P34" s="386" t="s">
        <v>680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4"/>
      <c r="B35" s="385"/>
      <c r="C35" s="196"/>
      <c r="D35" s="196"/>
      <c r="E35" s="196"/>
      <c r="F35" s="196"/>
      <c r="G35" s="11"/>
      <c r="H35" s="12"/>
      <c r="I35" s="69" t="s">
        <v>633</v>
      </c>
      <c r="J35" s="69" t="s">
        <v>18</v>
      </c>
      <c r="K35" s="11"/>
      <c r="L35" s="12"/>
      <c r="M35" s="245"/>
      <c r="N35" s="272"/>
      <c r="O35" s="400"/>
      <c r="P35" s="386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392" t="s">
        <v>23</v>
      </c>
      <c r="B36" s="394" t="s">
        <v>681</v>
      </c>
      <c r="C36" s="305" t="s">
        <v>719</v>
      </c>
      <c r="D36" s="69" t="s">
        <v>16</v>
      </c>
      <c r="E36" s="190"/>
      <c r="F36" s="193"/>
      <c r="G36" s="190"/>
      <c r="H36" s="190"/>
      <c r="I36" s="69" t="s">
        <v>693</v>
      </c>
      <c r="J36" s="320" t="s">
        <v>18</v>
      </c>
      <c r="K36" s="190"/>
      <c r="L36" s="191"/>
      <c r="M36" s="190"/>
      <c r="N36" s="253"/>
      <c r="O36" s="396" t="s">
        <v>23</v>
      </c>
      <c r="P36" s="457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393"/>
      <c r="B37" s="395"/>
      <c r="C37" s="306" t="s">
        <v>505</v>
      </c>
      <c r="D37" s="198" t="s">
        <v>18</v>
      </c>
      <c r="E37" s="195" t="s">
        <v>530</v>
      </c>
      <c r="F37" s="198" t="s">
        <v>15</v>
      </c>
      <c r="G37" s="196"/>
      <c r="H37" s="196"/>
      <c r="I37" s="237" t="s">
        <v>701</v>
      </c>
      <c r="J37" s="329" t="s">
        <v>16</v>
      </c>
      <c r="K37" s="199"/>
      <c r="L37" s="196"/>
      <c r="M37" s="196"/>
      <c r="N37" s="251"/>
      <c r="O37" s="397"/>
      <c r="P37" s="45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64" t="s">
        <v>26</v>
      </c>
      <c r="B38" s="385" t="s">
        <v>682</v>
      </c>
      <c r="C38" s="311" t="s">
        <v>576</v>
      </c>
      <c r="D38" s="311" t="s">
        <v>18</v>
      </c>
      <c r="E38" s="324" t="s">
        <v>697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706</v>
      </c>
      <c r="L38" s="331" t="s">
        <v>16</v>
      </c>
      <c r="M38" s="339"/>
      <c r="N38" s="148"/>
      <c r="O38" s="400" t="s">
        <v>26</v>
      </c>
      <c r="P38" s="386" t="s">
        <v>682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64"/>
      <c r="B39" s="385"/>
      <c r="C39" s="69" t="s">
        <v>631</v>
      </c>
      <c r="D39" s="69" t="s">
        <v>17</v>
      </c>
      <c r="E39" s="195" t="s">
        <v>639</v>
      </c>
      <c r="F39" s="195" t="s">
        <v>17</v>
      </c>
      <c r="H39" s="12"/>
      <c r="I39" s="195" t="s">
        <v>653</v>
      </c>
      <c r="J39" s="195" t="s">
        <v>15</v>
      </c>
      <c r="K39" s="188" t="s">
        <v>495</v>
      </c>
      <c r="L39" s="189" t="s">
        <v>18</v>
      </c>
      <c r="M39" s="246"/>
      <c r="N39" s="277"/>
      <c r="O39" s="400"/>
      <c r="P39" s="38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683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683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2" t="s">
        <v>1</v>
      </c>
      <c r="B42" s="403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2" t="s">
        <v>1</v>
      </c>
      <c r="P42" s="404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4" t="s">
        <v>13</v>
      </c>
      <c r="B43" s="385" t="s">
        <v>684</v>
      </c>
      <c r="C43" s="104"/>
      <c r="D43" s="190"/>
      <c r="E43" s="11"/>
      <c r="F43" s="104"/>
      <c r="G43" s="305" t="s">
        <v>722</v>
      </c>
      <c r="H43" s="232" t="s">
        <v>16</v>
      </c>
      <c r="I43" s="305" t="s">
        <v>723</v>
      </c>
      <c r="J43" s="232" t="s">
        <v>16</v>
      </c>
      <c r="K43" s="181"/>
      <c r="L43" s="182"/>
      <c r="M43" s="182"/>
      <c r="N43" s="148"/>
      <c r="O43" s="400" t="s">
        <v>13</v>
      </c>
      <c r="P43" s="386" t="s">
        <v>684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4"/>
      <c r="B44" s="385"/>
      <c r="C44" s="320" t="s">
        <v>694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0"/>
      <c r="P44" s="386"/>
      <c r="Q44" s="129"/>
      <c r="R44" s="12"/>
      <c r="S44" s="11"/>
      <c r="T44" s="12"/>
      <c r="U44" s="11"/>
      <c r="V44" s="12"/>
      <c r="W44" s="200" t="s">
        <v>710</v>
      </c>
      <c r="X44" s="233" t="s">
        <v>712</v>
      </c>
    </row>
    <row r="45" spans="1:34" s="13" customFormat="1" ht="46.5" customHeight="1" thickTop="1" x14ac:dyDescent="0.25">
      <c r="A45" s="392" t="s">
        <v>19</v>
      </c>
      <c r="B45" s="394" t="s">
        <v>685</v>
      </c>
      <c r="C45" s="326" t="s">
        <v>621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654</v>
      </c>
      <c r="J45" s="189" t="s">
        <v>15</v>
      </c>
      <c r="K45" s="190"/>
      <c r="L45" s="193"/>
      <c r="M45" s="190"/>
      <c r="N45" s="253"/>
      <c r="O45" s="396" t="s">
        <v>19</v>
      </c>
      <c r="P45" s="457" t="s">
        <v>685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3"/>
      <c r="B46" s="395"/>
      <c r="C46" s="195" t="s">
        <v>660</v>
      </c>
      <c r="D46" s="195" t="s">
        <v>18</v>
      </c>
      <c r="E46" s="195" t="s">
        <v>493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7"/>
      <c r="P46" s="458"/>
      <c r="Q46" s="282"/>
      <c r="R46" s="197"/>
      <c r="S46" s="196"/>
      <c r="T46" s="197"/>
      <c r="U46" s="196"/>
      <c r="V46" s="234"/>
      <c r="W46" s="200" t="s">
        <v>715</v>
      </c>
      <c r="X46" s="233" t="s">
        <v>25</v>
      </c>
    </row>
    <row r="47" spans="1:34" s="13" customFormat="1" ht="43.5" customHeight="1" thickTop="1" thickBot="1" x14ac:dyDescent="0.3">
      <c r="A47" s="364" t="s">
        <v>21</v>
      </c>
      <c r="B47" s="385" t="s">
        <v>686</v>
      </c>
      <c r="C47" s="190"/>
      <c r="D47" s="182"/>
      <c r="E47" s="181"/>
      <c r="F47" s="182"/>
      <c r="G47" s="177" t="s">
        <v>652</v>
      </c>
      <c r="H47" s="177" t="s">
        <v>17</v>
      </c>
      <c r="I47" s="181"/>
      <c r="J47" s="181"/>
      <c r="K47" s="177" t="s">
        <v>636</v>
      </c>
      <c r="L47" s="178" t="s">
        <v>18</v>
      </c>
      <c r="M47" s="181"/>
      <c r="N47" s="148"/>
      <c r="O47" s="400" t="s">
        <v>21</v>
      </c>
      <c r="P47" s="386" t="s">
        <v>686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64"/>
      <c r="B48" s="385"/>
      <c r="C48" s="243" t="s">
        <v>729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659</v>
      </c>
      <c r="L48" s="233" t="s">
        <v>25</v>
      </c>
      <c r="M48" s="196"/>
      <c r="N48" s="103"/>
      <c r="O48" s="400"/>
      <c r="P48" s="386"/>
      <c r="Q48" s="129"/>
      <c r="R48" s="12"/>
      <c r="S48" s="11"/>
      <c r="T48" s="12"/>
      <c r="U48" s="129"/>
      <c r="V48" s="103"/>
      <c r="W48" s="307" t="s">
        <v>727</v>
      </c>
      <c r="X48" s="333" t="s">
        <v>25</v>
      </c>
    </row>
    <row r="49" spans="1:24" s="13" customFormat="1" ht="41.25" customHeight="1" thickTop="1" thickBot="1" x14ac:dyDescent="0.3">
      <c r="A49" s="392" t="s">
        <v>23</v>
      </c>
      <c r="B49" s="394" t="s">
        <v>687</v>
      </c>
      <c r="C49" s="326" t="s">
        <v>635</v>
      </c>
      <c r="D49" s="326" t="s">
        <v>17</v>
      </c>
      <c r="E49" s="243" t="s">
        <v>766</v>
      </c>
      <c r="F49" s="328" t="s">
        <v>17</v>
      </c>
      <c r="G49" s="192"/>
      <c r="H49" s="193"/>
      <c r="I49" s="188" t="s">
        <v>447</v>
      </c>
      <c r="J49" s="189" t="s">
        <v>15</v>
      </c>
      <c r="K49" s="324" t="s">
        <v>700</v>
      </c>
      <c r="L49" s="327" t="s">
        <v>15</v>
      </c>
      <c r="M49" s="190"/>
      <c r="N49" s="191"/>
      <c r="O49" s="396" t="s">
        <v>23</v>
      </c>
      <c r="P49" s="457" t="s">
        <v>687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393"/>
      <c r="B50" s="395"/>
      <c r="C50" s="190"/>
      <c r="D50" s="191"/>
      <c r="E50" s="315"/>
      <c r="F50" s="323"/>
      <c r="G50" s="196" t="s">
        <v>34</v>
      </c>
      <c r="H50" s="196"/>
      <c r="I50" s="69" t="s">
        <v>693</v>
      </c>
      <c r="J50" s="320" t="s">
        <v>18</v>
      </c>
      <c r="K50" s="196"/>
      <c r="L50" s="197"/>
      <c r="M50" s="11"/>
      <c r="N50" s="251"/>
      <c r="O50" s="397"/>
      <c r="P50" s="45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2" t="s">
        <v>26</v>
      </c>
      <c r="B51" s="385" t="s">
        <v>688</v>
      </c>
      <c r="C51" s="305" t="s">
        <v>721</v>
      </c>
      <c r="D51" s="232" t="s">
        <v>17</v>
      </c>
      <c r="E51" s="190"/>
      <c r="F51" s="190"/>
      <c r="G51" s="192"/>
      <c r="H51" s="192"/>
      <c r="I51" s="226" t="s">
        <v>572</v>
      </c>
      <c r="J51" s="227" t="s">
        <v>16</v>
      </c>
      <c r="K51" s="190"/>
      <c r="L51" s="191"/>
      <c r="M51" s="190"/>
      <c r="N51" s="280"/>
      <c r="O51" s="396" t="s">
        <v>26</v>
      </c>
      <c r="P51" s="386" t="s">
        <v>688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3"/>
      <c r="B52" s="385"/>
      <c r="C52" s="338" t="s">
        <v>725</v>
      </c>
      <c r="D52" s="320" t="s">
        <v>18</v>
      </c>
      <c r="E52" s="196"/>
      <c r="F52" s="196"/>
      <c r="G52" s="196"/>
      <c r="H52" s="196"/>
      <c r="I52" s="177" t="s">
        <v>641</v>
      </c>
      <c r="J52" s="178" t="s">
        <v>15</v>
      </c>
      <c r="K52" s="196"/>
      <c r="L52" s="197"/>
      <c r="M52" s="196"/>
      <c r="N52" s="251"/>
      <c r="O52" s="397"/>
      <c r="P52" s="386"/>
      <c r="Q52" s="200" t="s">
        <v>645</v>
      </c>
      <c r="R52" s="233" t="s">
        <v>25</v>
      </c>
      <c r="S52" s="200" t="s">
        <v>730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724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724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446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446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2" t="s">
        <v>50</v>
      </c>
      <c r="P55" s="382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77">
        <f t="shared" ref="O56:O61" si="0">SUM(M56:N56)</f>
        <v>8</v>
      </c>
      <c r="P56" s="377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8">
        <f t="shared" si="0"/>
        <v>8</v>
      </c>
      <c r="P57" s="378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79">
        <f t="shared" si="0"/>
        <v>4</v>
      </c>
      <c r="P58" s="379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0">
        <f t="shared" si="0"/>
        <v>12</v>
      </c>
      <c r="P59" s="380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81">
        <f t="shared" si="0"/>
        <v>10</v>
      </c>
      <c r="P60" s="381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577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0">
        <f t="shared" si="0"/>
        <v>0</v>
      </c>
      <c r="P61" s="391"/>
      <c r="Q61" s="17" t="s">
        <v>577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2" t="s">
        <v>50</v>
      </c>
      <c r="P62" s="382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77">
        <f t="shared" ref="O63:O68" si="3">SUM(M63:N63)</f>
        <v>14</v>
      </c>
      <c r="P63" s="377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78">
        <f t="shared" si="3"/>
        <v>12</v>
      </c>
      <c r="P64" s="378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79">
        <f t="shared" si="3"/>
        <v>8</v>
      </c>
      <c r="P65" s="379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80">
        <f t="shared" si="3"/>
        <v>12</v>
      </c>
      <c r="P66" s="380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81">
        <f t="shared" si="3"/>
        <v>12</v>
      </c>
      <c r="P67" s="381"/>
      <c r="T67" s="94"/>
    </row>
    <row r="68" spans="7:20" ht="29.25" customHeight="1" x14ac:dyDescent="0.4">
      <c r="H68" s="34"/>
      <c r="I68" s="172" t="s">
        <v>577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89">
        <f t="shared" si="3"/>
        <v>2</v>
      </c>
      <c r="P68" s="38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2" t="s">
        <v>50</v>
      </c>
      <c r="P69" s="382"/>
      <c r="T69" s="94"/>
    </row>
    <row r="70" spans="7:20" ht="29.25" customHeight="1" x14ac:dyDescent="0.25">
      <c r="G70" s="383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7">
        <f t="shared" ref="O70:O75" si="4">SUM(M70:N70)</f>
        <v>12</v>
      </c>
      <c r="P70" s="377"/>
      <c r="T70" s="94"/>
    </row>
    <row r="71" spans="7:20" ht="29.25" customHeight="1" x14ac:dyDescent="0.25">
      <c r="G71" s="383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78">
        <f t="shared" si="4"/>
        <v>8</v>
      </c>
      <c r="P71" s="378"/>
      <c r="T71" s="94"/>
    </row>
    <row r="72" spans="7:20" ht="29.25" customHeight="1" x14ac:dyDescent="0.25">
      <c r="G72" s="383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79">
        <f t="shared" si="4"/>
        <v>4</v>
      </c>
      <c r="P72" s="379"/>
      <c r="T72" s="94"/>
    </row>
    <row r="73" spans="7:20" ht="29.25" customHeight="1" x14ac:dyDescent="0.25">
      <c r="G73" s="383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0">
        <f t="shared" si="4"/>
        <v>12</v>
      </c>
      <c r="P73" s="380"/>
      <c r="T73" s="94"/>
    </row>
    <row r="74" spans="7:20" ht="29.25" customHeight="1" x14ac:dyDescent="0.25">
      <c r="G74" s="383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81">
        <f t="shared" si="4"/>
        <v>14</v>
      </c>
      <c r="P74" s="381"/>
      <c r="T74" s="94"/>
    </row>
    <row r="75" spans="7:20" ht="29.25" customHeight="1" x14ac:dyDescent="0.5">
      <c r="G75" s="171"/>
      <c r="I75" s="172" t="s">
        <v>577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2" t="s">
        <v>50</v>
      </c>
      <c r="P76" s="382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77">
        <f t="shared" ref="O77:O82" si="5">SUM(M77:N77)</f>
        <v>12</v>
      </c>
      <c r="P77" s="377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8">
        <f t="shared" si="5"/>
        <v>10</v>
      </c>
      <c r="P78" s="378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79">
        <f t="shared" si="5"/>
        <v>10</v>
      </c>
      <c r="P79" s="379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0">
        <f t="shared" si="5"/>
        <v>12</v>
      </c>
      <c r="P80" s="380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1">
        <f t="shared" si="5"/>
        <v>10</v>
      </c>
      <c r="P81" s="381"/>
      <c r="T81" s="94"/>
    </row>
    <row r="82" spans="1:20" ht="26.25" x14ac:dyDescent="0.4">
      <c r="A82" s="86"/>
      <c r="H82" s="34"/>
      <c r="I82" s="172" t="s">
        <v>577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89">
        <f t="shared" si="5"/>
        <v>2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2025-07-05T03:44:29Z</dcterms:modified>
  <cp:category/>
  <cp:contentStatus/>
</cp:coreProperties>
</file>